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I:\APA\Derek Hottell\Consortial Agreements\"/>
    </mc:Choice>
  </mc:AlternateContent>
  <xr:revisionPtr revIDLastSave="0" documentId="8_{11EDDF03-1EEA-443F-9F1E-6EA20E80979A}" xr6:coauthVersionLast="44" xr6:coauthVersionMax="44" xr10:uidLastSave="{00000000-0000-0000-0000-000000000000}"/>
  <bookViews>
    <workbookView xWindow="2388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6" i="1" l="1"/>
  <c r="E108" i="1" s="1"/>
  <c r="F68" i="1"/>
  <c r="G68" i="1"/>
  <c r="H68" i="1"/>
  <c r="E75" i="1"/>
  <c r="F75" i="1"/>
  <c r="G75" i="1"/>
  <c r="H75" i="1"/>
  <c r="E80" i="1"/>
  <c r="E83" i="1" s="1"/>
  <c r="F80" i="1"/>
  <c r="G80" i="1"/>
  <c r="G83" i="1" s="1"/>
  <c r="H80" i="1"/>
  <c r="H83" i="1" s="1"/>
  <c r="G106" i="1"/>
  <c r="G108" i="1" s="1"/>
  <c r="H106" i="1"/>
  <c r="H108" i="1" s="1"/>
  <c r="F106" i="1"/>
  <c r="F108" i="1" s="1"/>
  <c r="E118" i="1"/>
  <c r="F118" i="1"/>
  <c r="G118" i="1"/>
  <c r="H118" i="1"/>
  <c r="G61" i="1"/>
  <c r="E61" i="1"/>
  <c r="F61" i="1"/>
  <c r="H61" i="1"/>
  <c r="E68" i="1"/>
  <c r="H86" i="1" l="1"/>
  <c r="H122" i="1" s="1"/>
  <c r="E86" i="1"/>
  <c r="E122" i="1" s="1"/>
  <c r="E124" i="1" s="1"/>
  <c r="G86" i="1"/>
  <c r="G122" i="1" s="1"/>
  <c r="F83" i="1"/>
  <c r="F86" i="1" s="1"/>
  <c r="F122" i="1" s="1"/>
  <c r="G48" i="1"/>
  <c r="F48" i="1"/>
  <c r="H48" i="1"/>
  <c r="E48" i="1"/>
  <c r="F124" i="1" l="1"/>
  <c r="H124" i="1"/>
  <c r="G124" i="1"/>
</calcChain>
</file>

<file path=xl/sharedStrings.xml><?xml version="1.0" encoding="utf-8"?>
<sst xmlns="http://schemas.openxmlformats.org/spreadsheetml/2006/main" count="124" uniqueCount="85">
  <si>
    <t xml:space="preserve">  a. Number of GA </t>
  </si>
  <si>
    <t>1. Regular State</t>
  </si>
  <si>
    <t>Appropriation &amp; Fees</t>
  </si>
  <si>
    <t xml:space="preserve">  b.  Internal Reallocation  </t>
  </si>
  <si>
    <t xml:space="preserve">2.  Institutional Allocation from </t>
  </si>
  <si>
    <t>Restricted Endowment</t>
  </si>
  <si>
    <t xml:space="preserve">3.  Institutional Allocation from </t>
  </si>
  <si>
    <t>Unrestricted Endowment</t>
  </si>
  <si>
    <t>4. Gifts</t>
  </si>
  <si>
    <t>5.  Extraordinary State Appropriation</t>
  </si>
  <si>
    <t>6.  Grants and Contracts</t>
  </si>
  <si>
    <t>7.  Capitation</t>
  </si>
  <si>
    <t>II. Operating Cost</t>
  </si>
  <si>
    <t>2. Travel</t>
  </si>
  <si>
    <t>3.  Library</t>
  </si>
  <si>
    <t xml:space="preserve">  a. one-time retrospective purchasing</t>
  </si>
  <si>
    <t xml:space="preserve">  b.  Book and journal acquisitions</t>
  </si>
  <si>
    <t xml:space="preserve">  c.  Computerized information system</t>
  </si>
  <si>
    <t>4.  Student Support-Tuition Remission</t>
  </si>
  <si>
    <t>5.  Equipment</t>
  </si>
  <si>
    <t>6.  Off-campus Facilities</t>
  </si>
  <si>
    <t>7. Accreditation</t>
  </si>
  <si>
    <t>1.  Facilities</t>
  </si>
  <si>
    <t xml:space="preserve">  a.  New Construction</t>
  </si>
  <si>
    <t xml:space="preserve">  b.  Renovation</t>
  </si>
  <si>
    <t xml:space="preserve">  c.  Furnishings</t>
  </si>
  <si>
    <t>TOTAL CAPITAL COST</t>
  </si>
  <si>
    <t>TOTAL EXPENDITURES</t>
  </si>
  <si>
    <t>University of Louisville</t>
  </si>
  <si>
    <t>Fiscal Year</t>
  </si>
  <si>
    <t>____________________________________________</t>
  </si>
  <si>
    <t xml:space="preserve">    Unit Home (i.e. A&amp;S, Med…) ________________________________________</t>
  </si>
  <si>
    <t>Amounts and Sources of Revenue</t>
  </si>
  <si>
    <t>1.Full-time Faculty (FTF)</t>
  </si>
  <si>
    <t xml:space="preserve">  a.  Number of FTF</t>
  </si>
  <si>
    <t xml:space="preserve">  b.  Total Salaries     </t>
  </si>
  <si>
    <t xml:space="preserve">  c.  Total Fringe Benefits Cost</t>
  </si>
  <si>
    <t>2.  Part-time Faculty (PTF)</t>
  </si>
  <si>
    <t>COST OF PTF: (b)</t>
  </si>
  <si>
    <t xml:space="preserve">  b.  Total GA Stipends</t>
  </si>
  <si>
    <t>TOTAL REVENUES</t>
  </si>
  <si>
    <t xml:space="preserve">  a.  New Allocation</t>
  </si>
  <si>
    <t>4.  Staff Support (SS)</t>
  </si>
  <si>
    <t xml:space="preserve">  b.  Total Staff Salaries     </t>
  </si>
  <si>
    <t>TOTAL PERSONNEL COST</t>
  </si>
  <si>
    <t>COST OF GA: (b)</t>
  </si>
  <si>
    <t>TOTAL OPERATING COST</t>
  </si>
  <si>
    <t>1.Supplies, Including equipment Maintenance</t>
  </si>
  <si>
    <t>9.  Library Support</t>
  </si>
  <si>
    <t>3.  Graduate Assistants (GA) (include Post Doctoral)</t>
  </si>
  <si>
    <t>III.  Capital Projects/Cost</t>
  </si>
  <si>
    <t>8.  Capital Projects/Cost</t>
  </si>
  <si>
    <t xml:space="preserve">OTHER COST - please explain </t>
  </si>
  <si>
    <t xml:space="preserve">Departmental Expenditures for the Program </t>
  </si>
  <si>
    <t>I. Personnel (list employees for each category in the template provided)</t>
  </si>
  <si>
    <t xml:space="preserve">    Program: </t>
  </si>
  <si>
    <t xml:space="preserve"> Program Proposal Budget Form</t>
  </si>
  <si>
    <t xml:space="preserve"> </t>
  </si>
  <si>
    <t>projected</t>
  </si>
  <si>
    <t>SURPLUS</t>
  </si>
  <si>
    <t xml:space="preserve">  d.  Director of International Programs</t>
  </si>
  <si>
    <t xml:space="preserve">  a.  Number of Staff</t>
  </si>
  <si>
    <t>10. Student tuition</t>
  </si>
  <si>
    <t>COST OF FTF : (b+c+d)</t>
  </si>
  <si>
    <t>COST OF SS: (b+c+d)</t>
  </si>
  <si>
    <t>11. Application Fee</t>
  </si>
  <si>
    <t>12. Course Fees</t>
  </si>
  <si>
    <t>13. Recreational Fees</t>
  </si>
  <si>
    <t>14. Campus Health/Insurance Fees</t>
  </si>
  <si>
    <t>15. Housing Application Fee</t>
  </si>
  <si>
    <t>16. Housing</t>
  </si>
  <si>
    <t>17. Meal Plan</t>
  </si>
  <si>
    <t xml:space="preserve">     Miscellaneous costs, books, promotion, supplies, UPS, etc.</t>
  </si>
  <si>
    <t xml:space="preserve">  Cumulative additional UofL students</t>
  </si>
  <si>
    <t>UofL Unit - Partner School</t>
  </si>
  <si>
    <t xml:space="preserve">  # of Partner School students coming to UofL</t>
  </si>
  <si>
    <t xml:space="preserve">  # of UofL students going to Partner school</t>
  </si>
  <si>
    <t>UofL Unit</t>
  </si>
  <si>
    <t>Academic Year</t>
  </si>
  <si>
    <t>Academic year</t>
  </si>
  <si>
    <t>Academic Year (eg-2022-2023)</t>
  </si>
  <si>
    <t>insert year</t>
  </si>
  <si>
    <t xml:space="preserve">  # of total students in UofL Unit</t>
  </si>
  <si>
    <t xml:space="preserve">  d.  Prorata X-pay for faculty @ $x000/course</t>
  </si>
  <si>
    <t>8. UofL administrative fee (12%)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</si>
</sst>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0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0"/>
      <name val="Arial"/>
      <family val="2"/>
    </font>
    <font>
      <b/>
      <u/>
      <sz val="12"/>
      <name val="Times New Roman"/>
      <family val="1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6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6" fontId="1" fillId="0" borderId="0" xfId="0" applyNumberFormat="1" applyFont="1"/>
    <xf numFmtId="0" fontId="4" fillId="0" borderId="0" xfId="0" applyFont="1" applyAlignment="1"/>
    <xf numFmtId="0" fontId="7" fillId="0" borderId="0" xfId="0" applyFont="1"/>
    <xf numFmtId="0" fontId="1" fillId="0" borderId="0" xfId="0" applyFont="1" applyBorder="1"/>
    <xf numFmtId="0" fontId="0" fillId="0" borderId="0" xfId="0" applyBorder="1"/>
    <xf numFmtId="6" fontId="0" fillId="0" borderId="0" xfId="0" applyNumberFormat="1" applyBorder="1"/>
    <xf numFmtId="0" fontId="4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/>
    <xf numFmtId="0" fontId="0" fillId="0" borderId="0" xfId="0" applyAlignment="1">
      <alignment horizontal="center"/>
    </xf>
    <xf numFmtId="0" fontId="9" fillId="0" borderId="0" xfId="0" applyFont="1"/>
    <xf numFmtId="0" fontId="8" fillId="0" borderId="0" xfId="0" applyFont="1"/>
    <xf numFmtId="1" fontId="0" fillId="0" borderId="0" xfId="0" applyNumberFormat="1"/>
    <xf numFmtId="0" fontId="5" fillId="0" borderId="0" xfId="0" applyFont="1"/>
    <xf numFmtId="2" fontId="0" fillId="0" borderId="0" xfId="0" applyNumberFormat="1"/>
    <xf numFmtId="10" fontId="0" fillId="0" borderId="0" xfId="0" applyNumberFormat="1"/>
    <xf numFmtId="0" fontId="0" fillId="0" borderId="0" xfId="0" applyAlignment="1">
      <alignment horizontal="left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4"/>
  <sheetViews>
    <sheetView tabSelected="1" topLeftCell="A85" zoomScaleNormal="100" workbookViewId="0">
      <selection activeCell="C107" sqref="C107"/>
    </sheetView>
  </sheetViews>
  <sheetFormatPr defaultColWidth="8.85546875" defaultRowHeight="12.75" x14ac:dyDescent="0.2"/>
  <cols>
    <col min="1" max="1" width="5.42578125" customWidth="1"/>
    <col min="2" max="2" width="11.85546875" customWidth="1"/>
    <col min="3" max="3" width="25.85546875" customWidth="1"/>
    <col min="4" max="4" width="5.140625" customWidth="1"/>
    <col min="5" max="5" width="17" customWidth="1"/>
    <col min="6" max="6" width="20.7109375" customWidth="1"/>
    <col min="7" max="7" width="14.140625" customWidth="1"/>
    <col min="8" max="8" width="19.42578125" customWidth="1"/>
    <col min="9" max="9" width="11" customWidth="1"/>
    <col min="10" max="10" width="10.140625" customWidth="1"/>
  </cols>
  <sheetData>
    <row r="1" spans="1:9" ht="15.75" x14ac:dyDescent="0.25">
      <c r="A1" s="29" t="s">
        <v>28</v>
      </c>
      <c r="B1" s="29"/>
      <c r="C1" s="29"/>
      <c r="D1" s="29"/>
      <c r="E1" s="29"/>
      <c r="F1" s="29"/>
      <c r="G1" s="29"/>
      <c r="H1" s="29"/>
      <c r="I1" s="3"/>
    </row>
    <row r="2" spans="1:9" ht="15.75" x14ac:dyDescent="0.25">
      <c r="A2" s="29" t="s">
        <v>56</v>
      </c>
      <c r="B2" s="29"/>
      <c r="C2" s="29"/>
      <c r="D2" s="29"/>
      <c r="E2" s="29"/>
      <c r="F2" s="29"/>
      <c r="G2" s="29"/>
      <c r="H2" s="29"/>
      <c r="I2" s="3"/>
    </row>
    <row r="3" spans="1:9" ht="15.75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ht="15.75" x14ac:dyDescent="0.25">
      <c r="A4" s="2" t="s">
        <v>55</v>
      </c>
      <c r="C4" s="4" t="s">
        <v>30</v>
      </c>
      <c r="D4" s="23" t="s">
        <v>74</v>
      </c>
    </row>
    <row r="5" spans="1:9" x14ac:dyDescent="0.2">
      <c r="A5" s="2"/>
    </row>
    <row r="6" spans="1:9" x14ac:dyDescent="0.2">
      <c r="A6" s="2" t="s">
        <v>31</v>
      </c>
      <c r="D6" s="23" t="s">
        <v>77</v>
      </c>
    </row>
    <row r="8" spans="1:9" ht="15.75" x14ac:dyDescent="0.25">
      <c r="A8" s="7" t="s">
        <v>32</v>
      </c>
    </row>
    <row r="9" spans="1:9" x14ac:dyDescent="0.2">
      <c r="B9" s="21" t="s">
        <v>75</v>
      </c>
      <c r="E9" s="19"/>
      <c r="F9" s="19"/>
      <c r="G9" s="19"/>
      <c r="H9" s="19"/>
      <c r="I9" s="20"/>
    </row>
    <row r="10" spans="1:9" x14ac:dyDescent="0.2">
      <c r="B10" s="21" t="s">
        <v>76</v>
      </c>
      <c r="E10" s="19"/>
      <c r="F10" s="19"/>
      <c r="G10" s="19"/>
      <c r="H10" s="19"/>
      <c r="I10" s="20"/>
    </row>
    <row r="11" spans="1:9" x14ac:dyDescent="0.2">
      <c r="B11" s="21" t="s">
        <v>73</v>
      </c>
      <c r="E11" s="19"/>
      <c r="F11" s="19"/>
      <c r="G11" s="19"/>
      <c r="H11" s="19"/>
      <c r="I11" s="21"/>
    </row>
    <row r="12" spans="1:9" x14ac:dyDescent="0.2">
      <c r="B12" s="21" t="s">
        <v>82</v>
      </c>
      <c r="E12" s="19"/>
      <c r="F12" s="19"/>
      <c r="G12" s="19"/>
      <c r="H12" s="19"/>
      <c r="I12" s="21"/>
    </row>
    <row r="13" spans="1:9" x14ac:dyDescent="0.2">
      <c r="E13" s="19" t="s">
        <v>58</v>
      </c>
      <c r="F13" s="19" t="s">
        <v>58</v>
      </c>
      <c r="G13" s="19" t="s">
        <v>58</v>
      </c>
      <c r="H13" s="19" t="s">
        <v>58</v>
      </c>
    </row>
    <row r="14" spans="1:9" x14ac:dyDescent="0.2">
      <c r="B14" s="2" t="s">
        <v>29</v>
      </c>
      <c r="E14" s="5" t="s">
        <v>80</v>
      </c>
      <c r="F14" s="5" t="s">
        <v>78</v>
      </c>
      <c r="G14" s="5" t="s">
        <v>79</v>
      </c>
      <c r="H14" s="5" t="s">
        <v>78</v>
      </c>
    </row>
    <row r="16" spans="1:9" x14ac:dyDescent="0.2">
      <c r="B16" t="s">
        <v>1</v>
      </c>
    </row>
    <row r="17" spans="2:2" x14ac:dyDescent="0.2">
      <c r="B17" t="s">
        <v>2</v>
      </c>
    </row>
    <row r="18" spans="2:2" x14ac:dyDescent="0.2">
      <c r="B18" t="s">
        <v>41</v>
      </c>
    </row>
    <row r="19" spans="2:2" x14ac:dyDescent="0.2">
      <c r="B19" t="s">
        <v>3</v>
      </c>
    </row>
    <row r="21" spans="2:2" x14ac:dyDescent="0.2">
      <c r="B21" t="s">
        <v>4</v>
      </c>
    </row>
    <row r="22" spans="2:2" x14ac:dyDescent="0.2">
      <c r="B22" t="s">
        <v>5</v>
      </c>
    </row>
    <row r="24" spans="2:2" x14ac:dyDescent="0.2">
      <c r="B24" t="s">
        <v>6</v>
      </c>
    </row>
    <row r="25" spans="2:2" x14ac:dyDescent="0.2">
      <c r="B25" t="s">
        <v>7</v>
      </c>
    </row>
    <row r="27" spans="2:2" x14ac:dyDescent="0.2">
      <c r="B27" t="s">
        <v>8</v>
      </c>
    </row>
    <row r="29" spans="2:2" x14ac:dyDescent="0.2">
      <c r="B29" t="s">
        <v>9</v>
      </c>
    </row>
    <row r="31" spans="2:2" x14ac:dyDescent="0.2">
      <c r="B31" t="s">
        <v>10</v>
      </c>
    </row>
    <row r="33" spans="2:9" x14ac:dyDescent="0.2">
      <c r="B33" t="s">
        <v>11</v>
      </c>
    </row>
    <row r="35" spans="2:9" x14ac:dyDescent="0.2">
      <c r="B35" t="s">
        <v>51</v>
      </c>
    </row>
    <row r="37" spans="2:9" x14ac:dyDescent="0.2">
      <c r="B37" t="s">
        <v>48</v>
      </c>
    </row>
    <row r="38" spans="2:9" x14ac:dyDescent="0.2">
      <c r="B38" t="s">
        <v>57</v>
      </c>
      <c r="I38" s="21"/>
    </row>
    <row r="39" spans="2:9" x14ac:dyDescent="0.2">
      <c r="B39" s="21" t="s">
        <v>62</v>
      </c>
      <c r="E39" t="s">
        <v>57</v>
      </c>
      <c r="F39" t="s">
        <v>57</v>
      </c>
      <c r="G39" t="s">
        <v>57</v>
      </c>
      <c r="H39" t="s">
        <v>57</v>
      </c>
      <c r="I39" s="21"/>
    </row>
    <row r="40" spans="2:9" x14ac:dyDescent="0.2">
      <c r="B40" s="21" t="s">
        <v>65</v>
      </c>
      <c r="E40" t="s">
        <v>57</v>
      </c>
      <c r="F40" t="s">
        <v>57</v>
      </c>
      <c r="G40" t="s">
        <v>57</v>
      </c>
      <c r="H40" t="s">
        <v>57</v>
      </c>
    </row>
    <row r="41" spans="2:9" x14ac:dyDescent="0.2">
      <c r="B41" s="21" t="s">
        <v>66</v>
      </c>
      <c r="E41" t="s">
        <v>57</v>
      </c>
      <c r="F41" t="s">
        <v>57</v>
      </c>
      <c r="G41" t="s">
        <v>57</v>
      </c>
      <c r="H41" t="s">
        <v>57</v>
      </c>
      <c r="I41" s="21"/>
    </row>
    <row r="42" spans="2:9" x14ac:dyDescent="0.2">
      <c r="B42" s="21" t="s">
        <v>67</v>
      </c>
      <c r="E42" t="s">
        <v>57</v>
      </c>
      <c r="F42" t="s">
        <v>57</v>
      </c>
      <c r="G42" t="s">
        <v>57</v>
      </c>
      <c r="H42" t="s">
        <v>57</v>
      </c>
      <c r="I42" s="21"/>
    </row>
    <row r="43" spans="2:9" x14ac:dyDescent="0.2">
      <c r="B43" s="21" t="s">
        <v>68</v>
      </c>
      <c r="E43" t="s">
        <v>57</v>
      </c>
      <c r="F43" t="s">
        <v>57</v>
      </c>
      <c r="G43" t="s">
        <v>57</v>
      </c>
      <c r="H43" t="s">
        <v>57</v>
      </c>
      <c r="I43" s="21"/>
    </row>
    <row r="44" spans="2:9" x14ac:dyDescent="0.2">
      <c r="B44" s="21" t="s">
        <v>69</v>
      </c>
      <c r="E44" t="s">
        <v>57</v>
      </c>
      <c r="F44" t="s">
        <v>57</v>
      </c>
      <c r="G44" t="s">
        <v>57</v>
      </c>
      <c r="I44" s="21"/>
    </row>
    <row r="45" spans="2:9" x14ac:dyDescent="0.2">
      <c r="B45" s="21" t="s">
        <v>70</v>
      </c>
      <c r="E45" t="s">
        <v>57</v>
      </c>
      <c r="F45" t="s">
        <v>57</v>
      </c>
      <c r="G45" t="s">
        <v>57</v>
      </c>
      <c r="I45" s="21"/>
    </row>
    <row r="46" spans="2:9" x14ac:dyDescent="0.2">
      <c r="B46" s="21" t="s">
        <v>71</v>
      </c>
      <c r="E46" t="s">
        <v>57</v>
      </c>
      <c r="F46" t="s">
        <v>57</v>
      </c>
      <c r="I46" s="21"/>
    </row>
    <row r="47" spans="2:9" x14ac:dyDescent="0.2">
      <c r="B47" s="21"/>
      <c r="I47" s="21"/>
    </row>
    <row r="48" spans="2:9" x14ac:dyDescent="0.2">
      <c r="B48" s="2" t="s">
        <v>40</v>
      </c>
      <c r="C48" s="2"/>
      <c r="D48" s="2"/>
      <c r="E48" s="9">
        <f>SUM(E18:E46)</f>
        <v>0</v>
      </c>
      <c r="F48" s="9">
        <f>SUM(F18:F46)</f>
        <v>0</v>
      </c>
      <c r="G48" s="9">
        <f>SUM(G18:G46)</f>
        <v>0</v>
      </c>
      <c r="H48" s="9">
        <f>SUM(H18:H46)</f>
        <v>0</v>
      </c>
    </row>
    <row r="49" spans="1:9" x14ac:dyDescent="0.2">
      <c r="E49" s="1"/>
      <c r="F49" s="1"/>
      <c r="G49" s="1"/>
    </row>
    <row r="50" spans="1:9" ht="15.75" x14ac:dyDescent="0.25">
      <c r="A50" s="6" t="s">
        <v>53</v>
      </c>
    </row>
    <row r="52" spans="1:9" x14ac:dyDescent="0.2">
      <c r="B52" s="2" t="s">
        <v>29</v>
      </c>
      <c r="C52" s="2"/>
      <c r="D52" s="2"/>
      <c r="E52" s="5" t="s">
        <v>81</v>
      </c>
      <c r="F52" s="5" t="s">
        <v>81</v>
      </c>
      <c r="G52" s="5" t="s">
        <v>81</v>
      </c>
      <c r="H52" s="5" t="s">
        <v>81</v>
      </c>
    </row>
    <row r="54" spans="1:9" x14ac:dyDescent="0.2">
      <c r="B54" s="11" t="s">
        <v>54</v>
      </c>
    </row>
    <row r="56" spans="1:9" x14ac:dyDescent="0.2">
      <c r="B56" t="s">
        <v>33</v>
      </c>
    </row>
    <row r="57" spans="1:9" x14ac:dyDescent="0.2">
      <c r="B57" t="s">
        <v>34</v>
      </c>
      <c r="E57">
        <v>0</v>
      </c>
      <c r="F57">
        <v>0</v>
      </c>
      <c r="G57">
        <v>0</v>
      </c>
      <c r="H57">
        <v>0</v>
      </c>
      <c r="I57" s="21"/>
    </row>
    <row r="58" spans="1:9" ht="20.100000000000001" customHeight="1" x14ac:dyDescent="0.2">
      <c r="B58" t="s">
        <v>35</v>
      </c>
    </row>
    <row r="59" spans="1:9" ht="20.100000000000001" customHeight="1" x14ac:dyDescent="0.2">
      <c r="B59" t="s">
        <v>36</v>
      </c>
      <c r="E59" s="22">
        <v>0</v>
      </c>
      <c r="F59" s="22">
        <v>0</v>
      </c>
      <c r="G59" s="22">
        <v>0</v>
      </c>
      <c r="H59" s="22">
        <v>0</v>
      </c>
    </row>
    <row r="60" spans="1:9" ht="20.100000000000001" customHeight="1" x14ac:dyDescent="0.2">
      <c r="B60" t="s">
        <v>83</v>
      </c>
      <c r="E60" s="22">
        <v>0</v>
      </c>
      <c r="F60" s="22">
        <v>0</v>
      </c>
      <c r="G60" s="22">
        <v>0</v>
      </c>
      <c r="H60" s="22">
        <v>0</v>
      </c>
      <c r="I60" s="21"/>
    </row>
    <row r="61" spans="1:9" ht="20.100000000000001" customHeight="1" x14ac:dyDescent="0.2">
      <c r="B61" s="21" t="s">
        <v>63</v>
      </c>
      <c r="E61" s="1">
        <f>+(E58+E59+E60)</f>
        <v>0</v>
      </c>
      <c r="F61" s="1">
        <f>+(F58+F59+F60)</f>
        <v>0</v>
      </c>
      <c r="G61" s="1">
        <f>+(G58+G59+G60)</f>
        <v>0</v>
      </c>
      <c r="H61" s="1">
        <f>+(H58+H59+H60)</f>
        <v>0</v>
      </c>
    </row>
    <row r="64" spans="1:9" x14ac:dyDescent="0.2">
      <c r="B64" t="s">
        <v>37</v>
      </c>
    </row>
    <row r="65" spans="2:9" ht="14.25" customHeight="1" x14ac:dyDescent="0.2">
      <c r="B65" t="s">
        <v>34</v>
      </c>
      <c r="E65">
        <v>0</v>
      </c>
      <c r="F65">
        <v>0</v>
      </c>
      <c r="G65">
        <v>0</v>
      </c>
      <c r="H65">
        <v>0</v>
      </c>
      <c r="I65" s="21"/>
    </row>
    <row r="66" spans="2:9" ht="20.25" customHeight="1" x14ac:dyDescent="0.2">
      <c r="B66" t="s">
        <v>35</v>
      </c>
    </row>
    <row r="68" spans="2:9" x14ac:dyDescent="0.2">
      <c r="B68" t="s">
        <v>38</v>
      </c>
      <c r="E68" s="1">
        <f>(E66)</f>
        <v>0</v>
      </c>
      <c r="F68" s="1">
        <f>(F66)</f>
        <v>0</v>
      </c>
      <c r="G68" s="1">
        <f>(G66)</f>
        <v>0</v>
      </c>
      <c r="H68" s="1">
        <f>(H66)</f>
        <v>0</v>
      </c>
    </row>
    <row r="71" spans="2:9" ht="20.100000000000001" customHeight="1" x14ac:dyDescent="0.2">
      <c r="B71" t="s">
        <v>49</v>
      </c>
    </row>
    <row r="72" spans="2:9" ht="18" customHeight="1" x14ac:dyDescent="0.2">
      <c r="B72" t="s">
        <v>0</v>
      </c>
      <c r="E72">
        <v>0</v>
      </c>
      <c r="F72">
        <v>0</v>
      </c>
      <c r="G72">
        <v>0</v>
      </c>
      <c r="H72">
        <v>0</v>
      </c>
      <c r="I72" s="21"/>
    </row>
    <row r="73" spans="2:9" ht="18.75" customHeight="1" x14ac:dyDescent="0.2">
      <c r="B73" t="s">
        <v>39</v>
      </c>
    </row>
    <row r="75" spans="2:9" x14ac:dyDescent="0.2">
      <c r="B75" t="s">
        <v>45</v>
      </c>
      <c r="E75" s="1">
        <f>(E73)</f>
        <v>0</v>
      </c>
      <c r="F75" s="1">
        <f>(F73)</f>
        <v>0</v>
      </c>
      <c r="G75" s="1">
        <f>(G73)</f>
        <v>0</v>
      </c>
      <c r="H75" s="1">
        <f>(H73)</f>
        <v>0</v>
      </c>
    </row>
    <row r="78" spans="2:9" x14ac:dyDescent="0.2">
      <c r="B78" t="s">
        <v>42</v>
      </c>
    </row>
    <row r="79" spans="2:9" x14ac:dyDescent="0.2">
      <c r="B79" s="20" t="s">
        <v>61</v>
      </c>
      <c r="E79" s="24">
        <v>0</v>
      </c>
      <c r="F79" s="24">
        <v>0</v>
      </c>
      <c r="G79" s="24">
        <v>0</v>
      </c>
      <c r="H79" s="24">
        <v>0</v>
      </c>
      <c r="I79" s="21"/>
    </row>
    <row r="80" spans="2:9" x14ac:dyDescent="0.2">
      <c r="B80" t="s">
        <v>43</v>
      </c>
      <c r="E80" s="22">
        <f>53000*E79</f>
        <v>0</v>
      </c>
      <c r="F80" s="22">
        <f>53000*F79</f>
        <v>0</v>
      </c>
      <c r="G80" s="22">
        <f>53000*G79</f>
        <v>0</v>
      </c>
      <c r="H80" s="22">
        <f>53000*H79</f>
        <v>0</v>
      </c>
      <c r="I80" s="21"/>
    </row>
    <row r="81" spans="2:9" x14ac:dyDescent="0.2">
      <c r="B81" t="s">
        <v>36</v>
      </c>
      <c r="E81" s="22">
        <v>0</v>
      </c>
      <c r="F81" s="22">
        <v>0</v>
      </c>
      <c r="G81" s="22">
        <v>0</v>
      </c>
      <c r="H81" s="22">
        <v>0</v>
      </c>
      <c r="I81" s="25"/>
    </row>
    <row r="82" spans="2:9" x14ac:dyDescent="0.2">
      <c r="B82" s="20" t="s">
        <v>60</v>
      </c>
      <c r="E82" s="22">
        <v>0</v>
      </c>
      <c r="F82" s="22">
        <v>0</v>
      </c>
      <c r="G82" s="22">
        <v>0</v>
      </c>
      <c r="H82" s="22">
        <v>0</v>
      </c>
      <c r="I82" s="21"/>
    </row>
    <row r="83" spans="2:9" x14ac:dyDescent="0.2">
      <c r="B83" s="21" t="s">
        <v>64</v>
      </c>
      <c r="E83" s="1">
        <f>+(E80+E81+E82)</f>
        <v>0</v>
      </c>
      <c r="F83" s="1">
        <f>+(F80+F81+F82)</f>
        <v>0</v>
      </c>
      <c r="G83" s="1">
        <f>+(G80+G81+G82)</f>
        <v>0</v>
      </c>
      <c r="H83" s="1">
        <f>+(H80+H81+H82)</f>
        <v>0</v>
      </c>
    </row>
    <row r="86" spans="2:9" x14ac:dyDescent="0.2">
      <c r="B86" s="2" t="s">
        <v>44</v>
      </c>
      <c r="C86" s="2"/>
      <c r="D86" s="2"/>
      <c r="E86" s="9">
        <f>(E61+E68+E75+E83)</f>
        <v>0</v>
      </c>
      <c r="F86" s="9">
        <f>(F61+F68+F75+F83)</f>
        <v>0</v>
      </c>
      <c r="G86" s="9">
        <f>(G61+G68+G75+G83)</f>
        <v>0</v>
      </c>
      <c r="H86" s="9">
        <f>(H61+H68+H75+H83)</f>
        <v>0</v>
      </c>
    </row>
    <row r="87" spans="2:9" x14ac:dyDescent="0.2">
      <c r="E87" s="1"/>
      <c r="F87" s="1"/>
      <c r="G87" s="1"/>
    </row>
    <row r="88" spans="2:9" ht="20.100000000000001" customHeight="1" x14ac:dyDescent="0.2">
      <c r="B88" s="11" t="s">
        <v>12</v>
      </c>
      <c r="D88" s="1"/>
      <c r="E88" s="1"/>
      <c r="F88" s="1"/>
      <c r="G88" s="1"/>
    </row>
    <row r="89" spans="2:9" ht="20.100000000000001" customHeight="1" x14ac:dyDescent="0.2">
      <c r="D89" s="1"/>
      <c r="E89" s="1"/>
      <c r="F89" s="1"/>
      <c r="G89" s="1"/>
    </row>
    <row r="90" spans="2:9" x14ac:dyDescent="0.2">
      <c r="B90" t="s">
        <v>47</v>
      </c>
      <c r="D90" s="1"/>
    </row>
    <row r="91" spans="2:9" x14ac:dyDescent="0.2">
      <c r="B91" s="21" t="s">
        <v>72</v>
      </c>
      <c r="D91" s="1"/>
      <c r="E91">
        <v>0</v>
      </c>
      <c r="F91">
        <v>0</v>
      </c>
      <c r="G91">
        <v>0</v>
      </c>
      <c r="H91">
        <v>0</v>
      </c>
      <c r="I91" s="21"/>
    </row>
    <row r="92" spans="2:9" x14ac:dyDescent="0.2">
      <c r="B92" t="s">
        <v>13</v>
      </c>
      <c r="D92" s="1"/>
      <c r="E92">
        <v>0</v>
      </c>
      <c r="F92">
        <v>0</v>
      </c>
      <c r="G92">
        <v>0</v>
      </c>
      <c r="H92">
        <v>0</v>
      </c>
      <c r="I92" s="21"/>
    </row>
    <row r="93" spans="2:9" x14ac:dyDescent="0.2">
      <c r="D93" s="1"/>
    </row>
    <row r="94" spans="2:9" x14ac:dyDescent="0.2">
      <c r="B94" t="s">
        <v>14</v>
      </c>
      <c r="D94" s="1"/>
    </row>
    <row r="95" spans="2:9" x14ac:dyDescent="0.2">
      <c r="B95" t="s">
        <v>15</v>
      </c>
      <c r="D95" s="1"/>
    </row>
    <row r="96" spans="2:9" x14ac:dyDescent="0.2">
      <c r="B96" t="s">
        <v>16</v>
      </c>
      <c r="D96" s="1"/>
    </row>
    <row r="97" spans="2:9" x14ac:dyDescent="0.2">
      <c r="B97" t="s">
        <v>17</v>
      </c>
      <c r="D97" s="1"/>
    </row>
    <row r="98" spans="2:9" x14ac:dyDescent="0.2">
      <c r="D98" s="1"/>
    </row>
    <row r="99" spans="2:9" x14ac:dyDescent="0.2">
      <c r="B99" t="s">
        <v>18</v>
      </c>
      <c r="D99" s="1"/>
    </row>
    <row r="100" spans="2:9" x14ac:dyDescent="0.2">
      <c r="D100" s="1"/>
    </row>
    <row r="101" spans="2:9" x14ac:dyDescent="0.2">
      <c r="B101" t="s">
        <v>19</v>
      </c>
      <c r="D101" s="1"/>
    </row>
    <row r="102" spans="2:9" x14ac:dyDescent="0.2">
      <c r="D102" s="1"/>
    </row>
    <row r="103" spans="2:9" x14ac:dyDescent="0.2">
      <c r="B103" t="s">
        <v>20</v>
      </c>
      <c r="D103" s="1"/>
    </row>
    <row r="104" spans="2:9" x14ac:dyDescent="0.2">
      <c r="D104" s="1"/>
    </row>
    <row r="105" spans="2:9" x14ac:dyDescent="0.2">
      <c r="B105" t="s">
        <v>21</v>
      </c>
      <c r="D105" s="1"/>
    </row>
    <row r="106" spans="2:9" x14ac:dyDescent="0.2">
      <c r="B106" s="21" t="s">
        <v>84</v>
      </c>
      <c r="D106" s="1"/>
      <c r="E106" s="1">
        <f>0.12*(SUM(E91:E92))</f>
        <v>0</v>
      </c>
      <c r="F106" s="1">
        <f>0.1*(SUM(F91:F92))</f>
        <v>0</v>
      </c>
      <c r="G106" s="1">
        <f>0.1*(SUM(G91:G92))</f>
        <v>0</v>
      </c>
      <c r="H106" s="1">
        <f>0.1*(SUM(H91:H92))</f>
        <v>0</v>
      </c>
      <c r="I106" s="20"/>
    </row>
    <row r="107" spans="2:9" x14ac:dyDescent="0.2">
      <c r="D107" s="1"/>
      <c r="E107" s="1"/>
      <c r="F107" s="1"/>
      <c r="G107" s="1"/>
    </row>
    <row r="108" spans="2:9" x14ac:dyDescent="0.2">
      <c r="B108" s="2" t="s">
        <v>46</v>
      </c>
      <c r="C108" s="2"/>
      <c r="D108" s="9"/>
      <c r="E108" s="9">
        <f>SUM(E90:E106)</f>
        <v>0</v>
      </c>
      <c r="F108" s="9">
        <f>SUM(F90:F106)</f>
        <v>0</v>
      </c>
      <c r="G108" s="9">
        <f>SUM(G90:G106)</f>
        <v>0</v>
      </c>
      <c r="H108" s="9">
        <f>SUM(H90:H106)</f>
        <v>0</v>
      </c>
    </row>
    <row r="109" spans="2:9" x14ac:dyDescent="0.2">
      <c r="D109" s="1"/>
      <c r="E109" s="1"/>
      <c r="F109" s="1"/>
      <c r="G109" s="1"/>
      <c r="H109" s="1"/>
    </row>
    <row r="110" spans="2:9" x14ac:dyDescent="0.2">
      <c r="D110" s="1"/>
      <c r="E110" s="1"/>
      <c r="F110" s="1"/>
      <c r="G110" s="1"/>
      <c r="H110" s="1"/>
    </row>
    <row r="111" spans="2:9" x14ac:dyDescent="0.2">
      <c r="B111" s="11" t="s">
        <v>50</v>
      </c>
      <c r="D111" s="1"/>
      <c r="E111" s="1"/>
      <c r="F111" s="1"/>
      <c r="G111" s="1"/>
      <c r="H111" s="1"/>
    </row>
    <row r="112" spans="2:9" x14ac:dyDescent="0.2">
      <c r="D112" s="1"/>
      <c r="E112" s="1"/>
      <c r="F112" s="1"/>
      <c r="G112" s="1"/>
      <c r="H112" s="1"/>
    </row>
    <row r="113" spans="1:8" x14ac:dyDescent="0.2">
      <c r="B113" t="s">
        <v>22</v>
      </c>
      <c r="D113" s="1"/>
      <c r="E113" s="1"/>
      <c r="F113" s="1"/>
      <c r="G113" s="1"/>
      <c r="H113" s="1"/>
    </row>
    <row r="114" spans="1:8" x14ac:dyDescent="0.2">
      <c r="B114" t="s">
        <v>23</v>
      </c>
      <c r="D114" s="1"/>
    </row>
    <row r="115" spans="1:8" x14ac:dyDescent="0.2">
      <c r="B115" t="s">
        <v>24</v>
      </c>
      <c r="D115" s="1"/>
    </row>
    <row r="116" spans="1:8" x14ac:dyDescent="0.2">
      <c r="B116" t="s">
        <v>25</v>
      </c>
      <c r="D116" s="1"/>
    </row>
    <row r="117" spans="1:8" x14ac:dyDescent="0.2">
      <c r="D117" s="1"/>
      <c r="E117" s="1"/>
      <c r="F117" s="1"/>
      <c r="G117" s="1"/>
      <c r="H117" s="1"/>
    </row>
    <row r="118" spans="1:8" x14ac:dyDescent="0.2">
      <c r="B118" s="2" t="s">
        <v>26</v>
      </c>
      <c r="C118" s="2"/>
      <c r="D118" s="9"/>
      <c r="E118" s="9">
        <f>SUM(E114:E116)</f>
        <v>0</v>
      </c>
      <c r="F118" s="9">
        <f>SUM(F114:F116)</f>
        <v>0</v>
      </c>
      <c r="G118" s="9">
        <f>SUM(G114:G116)</f>
        <v>0</v>
      </c>
      <c r="H118" s="9">
        <f>SUM(H114:H116)</f>
        <v>0</v>
      </c>
    </row>
    <row r="119" spans="1:8" x14ac:dyDescent="0.2">
      <c r="D119" s="1"/>
      <c r="E119" s="1"/>
      <c r="F119" s="1"/>
      <c r="G119" s="1"/>
      <c r="H119" s="1"/>
    </row>
    <row r="120" spans="1:8" x14ac:dyDescent="0.2">
      <c r="B120" s="2" t="s">
        <v>52</v>
      </c>
      <c r="D120" s="1"/>
      <c r="E120" s="9">
        <v>0</v>
      </c>
      <c r="F120" s="9">
        <v>0</v>
      </c>
      <c r="G120" s="9">
        <v>0</v>
      </c>
      <c r="H120" s="9">
        <v>0</v>
      </c>
    </row>
    <row r="121" spans="1:8" x14ac:dyDescent="0.2">
      <c r="D121" s="1"/>
      <c r="E121" s="1"/>
      <c r="F121" s="1"/>
      <c r="G121" s="1"/>
      <c r="H121" s="1"/>
    </row>
    <row r="122" spans="1:8" x14ac:dyDescent="0.2">
      <c r="B122" s="2" t="s">
        <v>27</v>
      </c>
      <c r="C122" s="2"/>
      <c r="D122" s="9"/>
      <c r="E122" s="9">
        <f>+E86+E108+E118+E120</f>
        <v>0</v>
      </c>
      <c r="F122" s="9">
        <f>+F86+F108+F118+F120</f>
        <v>0</v>
      </c>
      <c r="G122" s="9">
        <f>+G86+G108+G118+G120</f>
        <v>0</v>
      </c>
      <c r="H122" s="9">
        <f>+H86+H108+H118+H120</f>
        <v>0</v>
      </c>
    </row>
    <row r="123" spans="1:8" x14ac:dyDescent="0.2">
      <c r="E123" s="1"/>
      <c r="F123" s="1"/>
      <c r="G123" s="1"/>
    </row>
    <row r="124" spans="1:8" x14ac:dyDescent="0.2">
      <c r="B124" s="2" t="s">
        <v>59</v>
      </c>
      <c r="E124" s="9">
        <f>E48-E122</f>
        <v>0</v>
      </c>
      <c r="F124" s="9">
        <f>F48-F122</f>
        <v>0</v>
      </c>
      <c r="G124" s="9">
        <f>G48-G122</f>
        <v>0</v>
      </c>
      <c r="H124" s="9">
        <f>H48-H122</f>
        <v>0</v>
      </c>
    </row>
    <row r="125" spans="1:8" ht="15.75" x14ac:dyDescent="0.25">
      <c r="A125" s="10"/>
      <c r="C125" s="10"/>
      <c r="D125" s="10"/>
      <c r="E125" s="10"/>
      <c r="F125" s="10"/>
      <c r="G125" s="10"/>
      <c r="H125" s="8"/>
    </row>
    <row r="126" spans="1:8" x14ac:dyDescent="0.2">
      <c r="B126" s="18"/>
      <c r="C126" s="13"/>
      <c r="D126" s="13"/>
      <c r="E126" s="13"/>
      <c r="F126" s="13"/>
      <c r="G126" s="14"/>
    </row>
    <row r="127" spans="1:8" ht="15.75" x14ac:dyDescent="0.2">
      <c r="B127" s="17"/>
      <c r="C127" s="17"/>
      <c r="D127" s="17"/>
      <c r="E127" s="17"/>
      <c r="F127" s="27"/>
      <c r="G127" s="27"/>
    </row>
    <row r="128" spans="1:8" ht="15.75" x14ac:dyDescent="0.2">
      <c r="B128" s="17"/>
      <c r="C128" s="17"/>
      <c r="D128" s="17"/>
      <c r="E128" s="17"/>
      <c r="F128" s="27"/>
      <c r="G128" s="27"/>
    </row>
    <row r="129" spans="2:7" x14ac:dyDescent="0.2">
      <c r="B129" s="12"/>
      <c r="C129" s="13"/>
      <c r="D129" s="13"/>
      <c r="E129" s="14"/>
      <c r="F129" s="14"/>
      <c r="G129" s="14"/>
    </row>
    <row r="130" spans="2:7" x14ac:dyDescent="0.2">
      <c r="B130" s="13"/>
      <c r="C130" s="13"/>
      <c r="D130" s="13"/>
      <c r="E130" s="13"/>
      <c r="F130" s="13"/>
      <c r="G130" s="13"/>
    </row>
    <row r="131" spans="2:7" x14ac:dyDescent="0.2">
      <c r="B131" s="18"/>
      <c r="C131" s="13"/>
      <c r="D131" s="13"/>
      <c r="E131" s="13"/>
      <c r="F131" s="13"/>
      <c r="G131" s="14"/>
    </row>
    <row r="132" spans="2:7" ht="15.75" x14ac:dyDescent="0.2">
      <c r="B132" s="15"/>
      <c r="C132" s="15"/>
      <c r="D132" s="16"/>
      <c r="E132" s="15"/>
      <c r="F132" s="28"/>
      <c r="G132" s="28"/>
    </row>
    <row r="133" spans="2:7" ht="15.75" x14ac:dyDescent="0.2">
      <c r="B133" s="15"/>
      <c r="C133" s="15"/>
      <c r="D133" s="15"/>
      <c r="E133" s="15"/>
      <c r="F133" s="28"/>
      <c r="G133" s="28"/>
    </row>
    <row r="134" spans="2:7" ht="15.75" x14ac:dyDescent="0.2">
      <c r="B134" s="17"/>
      <c r="C134" s="17"/>
      <c r="D134" s="17"/>
      <c r="E134" s="17"/>
      <c r="F134" s="27"/>
      <c r="G134" s="27"/>
    </row>
    <row r="135" spans="2:7" ht="15.75" x14ac:dyDescent="0.2">
      <c r="B135" s="17"/>
      <c r="C135" s="17"/>
      <c r="D135" s="17"/>
      <c r="E135" s="17"/>
      <c r="F135" s="27"/>
      <c r="G135" s="27"/>
    </row>
    <row r="136" spans="2:7" x14ac:dyDescent="0.2">
      <c r="B136" s="12"/>
      <c r="C136" s="13"/>
      <c r="D136" s="13"/>
      <c r="E136" s="13"/>
      <c r="F136" s="13"/>
      <c r="G136" s="13"/>
    </row>
    <row r="137" spans="2:7" x14ac:dyDescent="0.2">
      <c r="B137" s="13"/>
      <c r="C137" s="13"/>
      <c r="D137" s="13"/>
      <c r="E137" s="13"/>
      <c r="F137" s="13"/>
      <c r="G137" s="13"/>
    </row>
    <row r="138" spans="2:7" x14ac:dyDescent="0.2">
      <c r="B138" s="18"/>
      <c r="C138" s="13"/>
      <c r="D138" s="13"/>
      <c r="E138" s="13"/>
      <c r="F138" s="13"/>
      <c r="G138" s="13"/>
    </row>
    <row r="139" spans="2:7" ht="15.75" x14ac:dyDescent="0.2">
      <c r="B139" s="15"/>
      <c r="C139" s="15"/>
      <c r="D139" s="16"/>
      <c r="E139" s="15"/>
      <c r="F139" s="28"/>
      <c r="G139" s="28"/>
    </row>
    <row r="140" spans="2:7" ht="15.75" x14ac:dyDescent="0.2">
      <c r="B140" s="15"/>
      <c r="C140" s="15"/>
      <c r="D140" s="15"/>
      <c r="E140" s="15"/>
      <c r="F140" s="28"/>
      <c r="G140" s="28"/>
    </row>
    <row r="141" spans="2:7" ht="15.75" x14ac:dyDescent="0.2">
      <c r="B141" s="17"/>
      <c r="C141" s="17"/>
      <c r="D141" s="17"/>
      <c r="E141" s="17"/>
      <c r="F141" s="27"/>
      <c r="G141" s="27"/>
    </row>
    <row r="142" spans="2:7" ht="15.75" x14ac:dyDescent="0.2">
      <c r="B142" s="17"/>
      <c r="C142" s="17"/>
      <c r="D142" s="17"/>
      <c r="E142" s="17"/>
      <c r="F142" s="27"/>
      <c r="G142" s="27"/>
    </row>
    <row r="143" spans="2:7" x14ac:dyDescent="0.2">
      <c r="B143" s="12"/>
      <c r="C143" s="13"/>
      <c r="D143" s="13"/>
      <c r="E143" s="13"/>
      <c r="F143" s="13"/>
      <c r="G143" s="13"/>
    </row>
    <row r="144" spans="2:7" x14ac:dyDescent="0.2">
      <c r="B144" s="13"/>
      <c r="C144" s="13"/>
      <c r="D144" s="13"/>
      <c r="E144" s="13"/>
      <c r="F144" s="13"/>
      <c r="G144" s="13"/>
    </row>
    <row r="145" spans="2:7" x14ac:dyDescent="0.2">
      <c r="B145" s="18"/>
      <c r="C145" s="13"/>
      <c r="D145" s="13"/>
      <c r="E145" s="13"/>
      <c r="F145" s="13"/>
      <c r="G145" s="13"/>
    </row>
    <row r="146" spans="2:7" ht="15.75" x14ac:dyDescent="0.2">
      <c r="B146" s="15"/>
      <c r="C146" s="15"/>
      <c r="D146" s="16"/>
      <c r="E146" s="15"/>
      <c r="F146" s="28"/>
      <c r="G146" s="28"/>
    </row>
    <row r="147" spans="2:7" ht="15.75" x14ac:dyDescent="0.2">
      <c r="B147" s="15"/>
      <c r="C147" s="15"/>
      <c r="D147" s="15"/>
      <c r="E147" s="15"/>
      <c r="F147" s="28"/>
      <c r="G147" s="28"/>
    </row>
    <row r="148" spans="2:7" ht="15.75" x14ac:dyDescent="0.2">
      <c r="B148" s="17"/>
      <c r="C148" s="17"/>
      <c r="D148" s="17"/>
      <c r="E148" s="17"/>
      <c r="F148" s="27"/>
      <c r="G148" s="27"/>
    </row>
    <row r="149" spans="2:7" ht="15.75" x14ac:dyDescent="0.2">
      <c r="B149" s="17"/>
      <c r="C149" s="17"/>
      <c r="D149" s="17"/>
      <c r="E149" s="17"/>
      <c r="F149" s="27"/>
      <c r="G149" s="27"/>
    </row>
    <row r="150" spans="2:7" x14ac:dyDescent="0.2">
      <c r="B150" s="12"/>
      <c r="C150" s="13"/>
      <c r="D150" s="13"/>
      <c r="E150" s="13"/>
      <c r="F150" s="13"/>
      <c r="G150" s="13"/>
    </row>
    <row r="153" spans="2:7" ht="12.75" customHeight="1" x14ac:dyDescent="0.2">
      <c r="B153" s="26"/>
      <c r="C153" s="26"/>
      <c r="D153" s="26"/>
      <c r="E153" s="26"/>
      <c r="F153" s="26"/>
      <c r="G153" s="26"/>
    </row>
    <row r="154" spans="2:7" x14ac:dyDescent="0.2">
      <c r="B154" s="26"/>
      <c r="C154" s="26"/>
      <c r="D154" s="26"/>
      <c r="E154" s="26"/>
      <c r="F154" s="26"/>
      <c r="G154" s="26"/>
    </row>
    <row r="164" spans="2:2" ht="20.100000000000001" customHeight="1" x14ac:dyDescent="0.2">
      <c r="B164" s="1"/>
    </row>
  </sheetData>
  <mergeCells count="17">
    <mergeCell ref="A1:H1"/>
    <mergeCell ref="A2:H2"/>
    <mergeCell ref="F140:G140"/>
    <mergeCell ref="F148:G148"/>
    <mergeCell ref="F149:G149"/>
    <mergeCell ref="F141:G141"/>
    <mergeCell ref="F142:G142"/>
    <mergeCell ref="F146:G146"/>
    <mergeCell ref="F147:G147"/>
    <mergeCell ref="B153:G154"/>
    <mergeCell ref="F127:G127"/>
    <mergeCell ref="F128:G128"/>
    <mergeCell ref="F132:G132"/>
    <mergeCell ref="F133:G133"/>
    <mergeCell ref="F134:G134"/>
    <mergeCell ref="F135:G135"/>
    <mergeCell ref="F139:G139"/>
  </mergeCells>
  <phoneticPr fontId="0" type="noConversion"/>
  <printOptions horizontalCentered="1" gridLines="1"/>
  <pageMargins left="0.25" right="0.25" top="1" bottom="1" header="0.5" footer="0.5"/>
  <pageSetup scale="62" fitToHeight="2" orientation="landscape" horizontalDpi="300" verticalDpi="300" r:id="rId1"/>
  <headerFooter alignWithMargins="0">
    <oddFooter>Page &amp;P of &amp;N</oddFooter>
  </headerFooter>
  <rowBreaks count="4" manualBreakCount="4">
    <brk id="49" max="7" man="1"/>
    <brk id="86" max="7" man="1"/>
    <brk id="123" max="7" man="1"/>
    <brk id="1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Louisville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Carson</dc:creator>
  <cp:lastModifiedBy>Hottell,Derek Lewis</cp:lastModifiedBy>
  <cp:lastPrinted>2012-12-07T13:26:57Z</cp:lastPrinted>
  <dcterms:created xsi:type="dcterms:W3CDTF">2001-05-08T15:34:12Z</dcterms:created>
  <dcterms:modified xsi:type="dcterms:W3CDTF">2022-04-26T13:35:12Z</dcterms:modified>
</cp:coreProperties>
</file>