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dmaillouisville-my.sharepoint.com/personal/eawill09_louisville_edu/Documents/Work/Annual Work Plan/AWP25 Project/"/>
    </mc:Choice>
  </mc:AlternateContent>
  <xr:revisionPtr revIDLastSave="0" documentId="8_{EEEB478E-02A2-4EB2-88F6-A515B1E30D96}" xr6:coauthVersionLast="47" xr6:coauthVersionMax="47" xr10:uidLastSave="{00000000-0000-0000-0000-000000000000}"/>
  <workbookProtection workbookAlgorithmName="SHA-512" workbookHashValue="wGRQItt6C1qdmaIUKLNcf0qE05ZY0z1LMouYTahT2zHSKvWkhP1MoOGm/dZzB2pL4ocAoN6ITJ5mDL3Ju4ExQA==" workbookSaltValue="HGEu24vKKhZn3GZMh2/peQ==" workbookSpinCount="100000" lockStructure="1"/>
  <bookViews>
    <workbookView xWindow="5565" yWindow="1935" windowWidth="21600" windowHeight="11295" xr2:uid="{C41E77AC-B575-407B-91C8-BB7AAA4CA5CA}"/>
  </bookViews>
  <sheets>
    <sheet name="AWP" sheetId="1" r:id="rId1"/>
    <sheet name="Definition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8" i="1" s="1"/>
  <c r="H15" i="1"/>
  <c r="H11" i="1"/>
  <c r="G12" i="1" a="1"/>
  <c r="G12" i="1"/>
  <c r="G13" i="1" a="1"/>
  <c r="G13" i="1" s="1"/>
  <c r="G14" i="1" a="1"/>
  <c r="G14" i="1" s="1"/>
  <c r="F15" i="1"/>
  <c r="F14" i="1" a="1"/>
  <c r="F14" i="1" s="1"/>
  <c r="F13" i="1" a="1"/>
  <c r="F13" i="1" s="1"/>
  <c r="F12" i="1" a="1"/>
  <c r="F12" i="1" s="1"/>
  <c r="F11" i="1" a="1"/>
  <c r="F11" i="1"/>
  <c r="F7" i="1"/>
  <c r="F6" i="1"/>
  <c r="F2" i="1"/>
  <c r="H13" i="1" l="1"/>
  <c r="H14" i="1"/>
  <c r="H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<sst xmlns="http://schemas.openxmlformats.org/spreadsheetml/2006/main" count="136" uniqueCount="121">
  <si>
    <t>Annual Work Plan Pilot Draft</t>
  </si>
  <si>
    <t>Please fill in the highlighted fields in column B, C, and D only</t>
  </si>
  <si>
    <t>Total Work Activities (must equal 100%)</t>
  </si>
  <si>
    <t>Demographics</t>
  </si>
  <si>
    <t>Name:</t>
  </si>
  <si>
    <t>For Promotion Purposes:</t>
  </si>
  <si>
    <t>Service</t>
  </si>
  <si>
    <t>Department:</t>
  </si>
  <si>
    <t>Service:</t>
  </si>
  <si>
    <t>Research</t>
  </si>
  <si>
    <t>Division:</t>
  </si>
  <si>
    <t>Research:</t>
  </si>
  <si>
    <t>Teaching</t>
  </si>
  <si>
    <t>Track:</t>
  </si>
  <si>
    <t>Teaching:</t>
  </si>
  <si>
    <t>Dept FTE:</t>
  </si>
  <si>
    <t>Total:</t>
  </si>
  <si>
    <t>Yes</t>
  </si>
  <si>
    <t>Joint FTE:</t>
  </si>
  <si>
    <t>No</t>
  </si>
  <si>
    <t>Area of Excellence for next promotion/PCR:</t>
  </si>
  <si>
    <t>Fields to be calculated on SharePoint and used on MOU</t>
  </si>
  <si>
    <t>Dept</t>
  </si>
  <si>
    <t>C/I</t>
  </si>
  <si>
    <t>Total</t>
  </si>
  <si>
    <t>Decanal FTE:</t>
  </si>
  <si>
    <t>cFTE</t>
  </si>
  <si>
    <t>Autism Center</t>
  </si>
  <si>
    <t>Start Date:</t>
  </si>
  <si>
    <t>rFTE</t>
  </si>
  <si>
    <t>Brown Cancer Center</t>
  </si>
  <si>
    <t>End Date:</t>
  </si>
  <si>
    <t>tFTE</t>
  </si>
  <si>
    <t>Center for Predictive Medicine</t>
  </si>
  <si>
    <t>Primary Dept:</t>
  </si>
  <si>
    <t>adminFTE</t>
  </si>
  <si>
    <t>Center/Institute Affiliation:</t>
  </si>
  <si>
    <t>aFTE</t>
  </si>
  <si>
    <t>Cardiovascular Innovative Institute</t>
  </si>
  <si>
    <t>C/I Affiliated:</t>
  </si>
  <si>
    <t>Center for Integrated Envi Health Science</t>
  </si>
  <si>
    <t>Environmental Health Institute</t>
  </si>
  <si>
    <t>Clinical Activities</t>
  </si>
  <si>
    <t>Department</t>
  </si>
  <si>
    <t>Center/Institute</t>
  </si>
  <si>
    <t>Ky Spinal Cord Injury Research Center</t>
  </si>
  <si>
    <t>%UofL Health/ULP clinical (wRVU generating)</t>
  </si>
  <si>
    <t>Trager Institute</t>
  </si>
  <si>
    <r>
      <t>%UofL Health/ULP clinical (wRVU generating)</t>
    </r>
    <r>
      <rPr>
        <b/>
        <sz val="11"/>
        <rFont val="Calibri"/>
        <family val="2"/>
        <scheme val="minor"/>
      </rPr>
      <t xml:space="preserve"> teaching</t>
    </r>
    <r>
      <rPr>
        <sz val="11"/>
        <rFont val="Calibri"/>
        <family val="2"/>
        <scheme val="minor"/>
      </rPr>
      <t xml:space="preserve"> during service - DO NOT INCLUDE FROM LINE ABOVE</t>
    </r>
  </si>
  <si>
    <t>% Norton clinical (wRVU generating)</t>
  </si>
  <si>
    <r>
      <t xml:space="preserve">% Norton clinical (wRVU generating) </t>
    </r>
    <r>
      <rPr>
        <b/>
        <sz val="11"/>
        <rFont val="Calibri"/>
        <family val="2"/>
        <scheme val="minor"/>
      </rPr>
      <t>teaching</t>
    </r>
    <r>
      <rPr>
        <sz val="11"/>
        <rFont val="Calibri"/>
        <family val="2"/>
        <scheme val="minor"/>
      </rPr>
      <t xml:space="preserve"> during service  - DO NOT INCLUDE FROM LINE ABOVE</t>
    </r>
  </si>
  <si>
    <t xml:space="preserve"> </t>
  </si>
  <si>
    <t>% VA</t>
  </si>
  <si>
    <r>
      <t xml:space="preserve">% VA </t>
    </r>
    <r>
      <rPr>
        <b/>
        <sz val="11"/>
        <rFont val="Calibri"/>
        <family val="2"/>
        <scheme val="minor"/>
      </rPr>
      <t>teaching</t>
    </r>
    <r>
      <rPr>
        <sz val="11"/>
        <rFont val="Calibri"/>
        <family val="2"/>
        <scheme val="minor"/>
      </rPr>
      <t xml:space="preserve"> during service - DO NOT INCLUDE FROM LINE ABOVE</t>
    </r>
  </si>
  <si>
    <t>% Other clinical service, site or contract (non-wRVU generating)</t>
  </si>
  <si>
    <r>
      <t xml:space="preserve">% Other clinical service, site or contract </t>
    </r>
    <r>
      <rPr>
        <b/>
        <sz val="11"/>
        <color rgb="FF000000"/>
        <rFont val="Calibri"/>
        <scheme val="minor"/>
      </rPr>
      <t>teaching</t>
    </r>
    <r>
      <rPr>
        <sz val="11"/>
        <color rgb="FF000000"/>
        <rFont val="Calibri"/>
        <scheme val="minor"/>
      </rPr>
      <t xml:space="preserve"> during service (non-wRVU generating)</t>
    </r>
  </si>
  <si>
    <t>% Paid clinical administrative role</t>
  </si>
  <si>
    <t>Clinical Service activity requirements (including any leased duties):</t>
  </si>
  <si>
    <t>Administrative &amp; Other Service Activities</t>
  </si>
  <si>
    <t>% Department Chair</t>
  </si>
  <si>
    <t>% Division Chief</t>
  </si>
  <si>
    <t>% Vice Chair</t>
  </si>
  <si>
    <t>% Service to research administrative role</t>
  </si>
  <si>
    <t>% Other Non-clinical/Community Service</t>
  </si>
  <si>
    <t>Administrative &amp; Other Service activity requirements:</t>
  </si>
  <si>
    <t>Research Activities</t>
  </si>
  <si>
    <t>% Research activities</t>
  </si>
  <si>
    <t>% Service to research</t>
  </si>
  <si>
    <t>% Teaching during research - DO NOT INCLUDE FROM LINES ABOVE</t>
  </si>
  <si>
    <t>Research activity requirements:</t>
  </si>
  <si>
    <t>Didactic and Administrative Teaching Activities</t>
  </si>
  <si>
    <t>% UME didactic teaching &amp; lecture</t>
  </si>
  <si>
    <t>% GME didactic teaching &amp; lecture</t>
  </si>
  <si>
    <t>% MS/PhD didactic teaching &amp; lecture</t>
  </si>
  <si>
    <t>% Non-SOM didactic teaching &amp; lecture</t>
  </si>
  <si>
    <t>% GME Program Director/Associate Program Director</t>
  </si>
  <si>
    <t>% UME administrative effort</t>
  </si>
  <si>
    <t>% MS/PhD administrative effort</t>
  </si>
  <si>
    <t>% Other non-didactic teaching</t>
  </si>
  <si>
    <t>Teaching activity requirements:</t>
  </si>
  <si>
    <t>Other (% Joint or Decanal role not already assigned above)</t>
  </si>
  <si>
    <t>Type of role/joint department:</t>
  </si>
  <si>
    <t>Annual Work Plan Definitions</t>
  </si>
  <si>
    <t>Clinical Service</t>
  </si>
  <si>
    <t>% UofL Health/ULP clinical (wRVU generating)</t>
  </si>
  <si>
    <t>Time spent in clinic, hospital, or other treatment setting treating patients</t>
  </si>
  <si>
    <t>Includes inpatient and outpatient efforts</t>
  </si>
  <si>
    <t>This designation is for clinical efforts not at Norton site</t>
  </si>
  <si>
    <t>% Norton clincial (wRVU generating)</t>
  </si>
  <si>
    <t>Time spent in clinic, hospital, or other treatment setting treating patients at Norton sites</t>
  </si>
  <si>
    <t>Includes inpatient and outpatient efforts; this designation is for clinical efforts at Norton sites only</t>
  </si>
  <si>
    <t>Time spent working for the Veteran’s Affairs (VA)</t>
  </si>
  <si>
    <t>This time should be contractually designated, typically in 8ths (e.g., 5/8)</t>
  </si>
  <si>
    <t>% Other clinical service site or contract</t>
  </si>
  <si>
    <t>Time spent working in clinical, patient facing capacity that does not generate wRVU for ULH, Norton, the VA, or other entities (e.g. Baptist)</t>
  </si>
  <si>
    <t>Paid administrative clinical leadership roles (e.g., Medical Director)</t>
  </si>
  <si>
    <t>Administrative &amp; Other Service</t>
  </si>
  <si>
    <t>Time spent in Department Chair capacity.</t>
  </si>
  <si>
    <t>Note: Funds flow model has discrete funding based on department size.</t>
  </si>
  <si>
    <t>Time spent in Division Chief capacity</t>
  </si>
  <si>
    <t>Time spent in Vice Chair capacity</t>
  </si>
  <si>
    <t>% Service to Research Administrative role</t>
  </si>
  <si>
    <t>Time spent in an administrative role that directly relates to the support of the research mission but not serving as an investigator</t>
  </si>
  <si>
    <t>% Other Non-Clinical / Community Service</t>
  </si>
  <si>
    <t>Activities should demonstrate a connection to medical and/or basic science expertise or be related to community health initiatives. Examples encompass involvement in hospital, department, or university committees/task forces, mentoring endeavors, contributions to university missions, service within local communities, participation in state advisory boards or organizations, engagement in national and/or international committees or organizations, editorial board memberships, or leadership roles in research study sections.</t>
  </si>
  <si>
    <t>Time spent doing research activities</t>
  </si>
  <si>
    <t xml:space="preserve">*If the portion of research effort spent in the home department versus center/insitute is unclear, please confirm with Department Chair and/or Center </t>
  </si>
  <si>
    <t>% Teaching during research</t>
  </si>
  <si>
    <t xml:space="preserve">Time spent conducting research activities while teaching students (e.g. graduate students, medical students, MD/PHD, residents, fellows) </t>
  </si>
  <si>
    <t>Activities which support a research program(s) through core services or other activities that are integral to the success of the program Responsibilities may encompass collaborative efforts with research investigators, engagement in research studies, co-investigator roles, and participation in grant initiatives. These activities, whether funded or unfunded, fall outside the realm of being a PI on grants and/or major authorship in publications. If the faculty member is expected to be a PI on grants or produce major authored publications, the assignment should be allocated within the research section of work assignment.</t>
  </si>
  <si>
    <t>Time spent teaching assigned to lectures, workshops, seminars, preparing presentations, etc. in the specific teaching program (i.e., UME, GME, MS/PhD, or other)
If you teach a course with a combination of UME, GME, MS, PhD students, please allocate the time to the category with the majority of students.
Note: The GME lecture time is non-clinical and non-patient facing effort</t>
  </si>
  <si>
    <t>% MS / PhD didactic teaching &amp; lecture</t>
  </si>
  <si>
    <t>Time spent as a Program Director or Associate Program Director for a designated resident or fellowship program</t>
  </si>
  <si>
    <t>Please follow the effort requirements of the accrediting body (e.g., ACGME)</t>
  </si>
  <si>
    <t>Time spent in a UME administrative role (e.g., Clerkship Director) that is not already accounted in the lecture/didactic teaching time</t>
  </si>
  <si>
    <t>% MS / PHD administrative effort</t>
  </si>
  <si>
    <t>Time spent in a MS/PhD program administrative role (e.g., Course Director, Program Director) that is not already accounted in the lecture/didactic teaching time</t>
  </si>
  <si>
    <t>% Other non-didactic teaching or teaching leadership</t>
  </si>
  <si>
    <t>All other time spent in a non-lecture teaching setting EXCLUDES TEACHING WHILE CONDUCTING RESEARCH (e.g., track director for students or residents, UME/GME mentoring, or advising capacity to students, ACGME required protected faculty)</t>
  </si>
  <si>
    <t>% Center/Institute Director</t>
  </si>
  <si>
    <t>Time spent in Center/Institute 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</si>
</sst>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5F1F0"/>
        <bgColor indexed="64"/>
      </patternFill>
    </fill>
    <fill>
      <patternFill patternType="solid">
        <fgColor rgb="FFFFB793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C5DFB3"/>
        <bgColor indexed="64"/>
      </patternFill>
    </fill>
    <fill>
      <patternFill patternType="solid">
        <fgColor rgb="FFABEBE9"/>
        <bgColor indexed="64"/>
      </patternFill>
    </fill>
    <fill>
      <patternFill patternType="solid">
        <fgColor rgb="FF5FDAD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5FD7D4"/>
        <bgColor indexed="64"/>
      </patternFill>
    </fill>
    <fill>
      <patternFill patternType="solid">
        <fgColor theme="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7" borderId="0" xfId="0" applyFill="1" applyAlignment="1">
      <alignment horizontal="left" vertical="top"/>
    </xf>
    <xf numFmtId="0" fontId="0" fillId="7" borderId="0" xfId="0" applyFill="1" applyAlignment="1">
      <alignment horizontal="left" vertical="top" wrapText="1"/>
    </xf>
    <xf numFmtId="0" fontId="0" fillId="6" borderId="0" xfId="0" applyFill="1" applyAlignment="1">
      <alignment horizontal="left" vertical="top"/>
    </xf>
    <xf numFmtId="0" fontId="0" fillId="6" borderId="0" xfId="0" applyFill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Alignment="1">
      <alignment vertical="top"/>
    </xf>
    <xf numFmtId="0" fontId="3" fillId="0" borderId="1" xfId="0" applyFont="1" applyBorder="1"/>
    <xf numFmtId="0" fontId="0" fillId="0" borderId="0" xfId="0" applyAlignment="1">
      <alignment vertical="top"/>
    </xf>
    <xf numFmtId="0" fontId="0" fillId="0" borderId="6" xfId="0" applyBorder="1"/>
    <xf numFmtId="0" fontId="5" fillId="0" borderId="0" xfId="0" applyFont="1" applyAlignment="1">
      <alignment horizontal="center" vertical="center"/>
    </xf>
    <xf numFmtId="0" fontId="0" fillId="8" borderId="5" xfId="0" applyFill="1" applyBorder="1" applyProtection="1">
      <protection locked="0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4" borderId="2" xfId="0" applyFill="1" applyBorder="1" applyAlignment="1" applyProtection="1">
      <alignment horizontal="left" vertical="top"/>
      <protection locked="0"/>
    </xf>
    <xf numFmtId="0" fontId="1" fillId="0" borderId="12" xfId="0" applyFont="1" applyBorder="1"/>
    <xf numFmtId="0" fontId="1" fillId="2" borderId="2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1" fillId="0" borderId="6" xfId="0" applyFont="1" applyBorder="1"/>
    <xf numFmtId="0" fontId="0" fillId="3" borderId="2" xfId="0" applyFill="1" applyBorder="1" applyProtection="1">
      <protection locked="0"/>
    </xf>
    <xf numFmtId="0" fontId="0" fillId="5" borderId="2" xfId="0" applyFill="1" applyBorder="1" applyProtection="1">
      <protection locked="0"/>
    </xf>
    <xf numFmtId="0" fontId="3" fillId="6" borderId="0" xfId="0" applyFont="1" applyFill="1" applyAlignment="1">
      <alignment vertical="top"/>
    </xf>
    <xf numFmtId="0" fontId="3" fillId="7" borderId="0" xfId="0" applyFont="1" applyFill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0" fillId="7" borderId="8" xfId="0" applyFill="1" applyBorder="1" applyAlignment="1">
      <alignment horizontal="left" vertical="top"/>
    </xf>
    <xf numFmtId="0" fontId="0" fillId="7" borderId="9" xfId="0" applyFill="1" applyBorder="1" applyAlignment="1">
      <alignment horizontal="left" vertical="top" wrapText="1"/>
    </xf>
    <xf numFmtId="0" fontId="0" fillId="7" borderId="13" xfId="0" applyFill="1" applyBorder="1" applyAlignment="1">
      <alignment horizontal="left" vertical="top"/>
    </xf>
    <xf numFmtId="0" fontId="0" fillId="7" borderId="14" xfId="0" applyFill="1" applyBorder="1" applyAlignment="1">
      <alignment horizontal="left" vertical="top" wrapText="1"/>
    </xf>
    <xf numFmtId="0" fontId="0" fillId="7" borderId="10" xfId="0" applyFill="1" applyBorder="1" applyAlignment="1">
      <alignment horizontal="left" vertical="top"/>
    </xf>
    <xf numFmtId="0" fontId="0" fillId="7" borderId="11" xfId="0" applyFill="1" applyBorder="1" applyAlignment="1">
      <alignment horizontal="left" vertical="top" wrapText="1"/>
    </xf>
    <xf numFmtId="0" fontId="0" fillId="7" borderId="6" xfId="0" applyFill="1" applyBorder="1" applyAlignment="1">
      <alignment horizontal="left" vertical="top"/>
    </xf>
    <xf numFmtId="0" fontId="0" fillId="7" borderId="7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/>
    </xf>
    <xf numFmtId="0" fontId="0" fillId="6" borderId="7" xfId="0" applyFill="1" applyBorder="1" applyAlignment="1">
      <alignment horizontal="left" vertical="top" wrapText="1"/>
    </xf>
    <xf numFmtId="0" fontId="0" fillId="6" borderId="8" xfId="0" applyFill="1" applyBorder="1" applyAlignment="1">
      <alignment horizontal="left" vertical="top"/>
    </xf>
    <xf numFmtId="0" fontId="0" fillId="6" borderId="9" xfId="0" applyFill="1" applyBorder="1" applyAlignment="1">
      <alignment horizontal="left" vertical="top" wrapText="1"/>
    </xf>
    <xf numFmtId="0" fontId="0" fillId="6" borderId="10" xfId="0" applyFill="1" applyBorder="1" applyAlignment="1">
      <alignment horizontal="left" vertical="top"/>
    </xf>
    <xf numFmtId="0" fontId="0" fillId="6" borderId="11" xfId="0" applyFill="1" applyBorder="1" applyAlignment="1">
      <alignment horizontal="left" vertical="top" wrapText="1"/>
    </xf>
    <xf numFmtId="0" fontId="0" fillId="3" borderId="8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/>
    </xf>
    <xf numFmtId="0" fontId="6" fillId="0" borderId="3" xfId="0" applyFont="1" applyBorder="1"/>
    <xf numFmtId="0" fontId="6" fillId="0" borderId="15" xfId="0" applyFont="1" applyBorder="1"/>
    <xf numFmtId="0" fontId="6" fillId="2" borderId="16" xfId="0" applyFont="1" applyFill="1" applyBorder="1"/>
    <xf numFmtId="0" fontId="6" fillId="2" borderId="17" xfId="0" applyFont="1" applyFill="1" applyBorder="1"/>
    <xf numFmtId="0" fontId="6" fillId="3" borderId="16" xfId="0" applyFont="1" applyFill="1" applyBorder="1"/>
    <xf numFmtId="0" fontId="6" fillId="3" borderId="17" xfId="0" applyFont="1" applyFill="1" applyBorder="1"/>
    <xf numFmtId="0" fontId="6" fillId="4" borderId="16" xfId="0" applyFont="1" applyFill="1" applyBorder="1"/>
    <xf numFmtId="0" fontId="6" fillId="4" borderId="17" xfId="0" applyFont="1" applyFill="1" applyBorder="1"/>
    <xf numFmtId="0" fontId="6" fillId="0" borderId="18" xfId="0" applyFont="1" applyBorder="1"/>
    <xf numFmtId="0" fontId="6" fillId="0" borderId="19" xfId="0" applyFont="1" applyBorder="1"/>
    <xf numFmtId="0" fontId="0" fillId="0" borderId="0" xfId="0" applyAlignment="1">
      <alignment wrapText="1"/>
    </xf>
    <xf numFmtId="0" fontId="1" fillId="0" borderId="2" xfId="0" applyFont="1" applyBorder="1"/>
    <xf numFmtId="0" fontId="0" fillId="9" borderId="6" xfId="0" applyFill="1" applyBorder="1" applyAlignment="1">
      <alignment horizontal="left" vertical="top"/>
    </xf>
    <xf numFmtId="0" fontId="0" fillId="9" borderId="7" xfId="0" applyFill="1" applyBorder="1" applyAlignment="1">
      <alignment horizontal="left" vertical="top" wrapText="1"/>
    </xf>
    <xf numFmtId="0" fontId="0" fillId="4" borderId="2" xfId="0" applyFill="1" applyBorder="1" applyProtection="1">
      <protection locked="0"/>
    </xf>
    <xf numFmtId="0" fontId="0" fillId="3" borderId="14" xfId="0" applyFill="1" applyBorder="1" applyAlignment="1">
      <alignment horizontal="left" vertical="top" wrapText="1"/>
    </xf>
    <xf numFmtId="0" fontId="1" fillId="4" borderId="2" xfId="0" applyFont="1" applyFill="1" applyBorder="1" applyProtection="1">
      <protection locked="0"/>
    </xf>
    <xf numFmtId="0" fontId="2" fillId="0" borderId="0" xfId="0" applyFont="1" applyAlignment="1">
      <alignment horizontal="center"/>
    </xf>
    <xf numFmtId="0" fontId="0" fillId="10" borderId="2" xfId="0" applyFill="1" applyBorder="1" applyProtection="1">
      <protection locked="0"/>
    </xf>
    <xf numFmtId="0" fontId="1" fillId="10" borderId="2" xfId="0" applyFont="1" applyFill="1" applyBorder="1" applyProtection="1">
      <protection locked="0"/>
    </xf>
    <xf numFmtId="0" fontId="6" fillId="0" borderId="0" xfId="0" applyFont="1"/>
    <xf numFmtId="0" fontId="0" fillId="0" borderId="21" xfId="0" applyBorder="1"/>
    <xf numFmtId="0" fontId="0" fillId="0" borderId="15" xfId="0" applyBorder="1"/>
    <xf numFmtId="0" fontId="0" fillId="0" borderId="22" xfId="0" applyBorder="1"/>
    <xf numFmtId="0" fontId="0" fillId="10" borderId="0" xfId="0" applyFill="1"/>
    <xf numFmtId="0" fontId="0" fillId="0" borderId="23" xfId="0" applyBorder="1"/>
    <xf numFmtId="0" fontId="0" fillId="0" borderId="4" xfId="0" applyBorder="1"/>
    <xf numFmtId="0" fontId="0" fillId="0" borderId="24" xfId="0" applyBorder="1"/>
    <xf numFmtId="0" fontId="0" fillId="10" borderId="24" xfId="0" applyFill="1" applyBorder="1"/>
    <xf numFmtId="0" fontId="0" fillId="0" borderId="25" xfId="0" applyBorder="1"/>
    <xf numFmtId="0" fontId="0" fillId="0" borderId="3" xfId="0" applyBorder="1" applyAlignment="1">
      <alignment wrapText="1"/>
    </xf>
    <xf numFmtId="0" fontId="0" fillId="4" borderId="20" xfId="0" applyFill="1" applyBorder="1" applyAlignment="1">
      <alignment horizontal="left" vertical="top"/>
    </xf>
    <xf numFmtId="0" fontId="0" fillId="4" borderId="7" xfId="0" applyFill="1" applyBorder="1" applyAlignment="1">
      <alignment horizontal="left" vertical="top" wrapText="1"/>
    </xf>
    <xf numFmtId="0" fontId="3" fillId="4" borderId="0" xfId="0" applyFont="1" applyFill="1" applyAlignment="1">
      <alignment horizontal="left" vertical="top"/>
    </xf>
    <xf numFmtId="0" fontId="0" fillId="4" borderId="0" xfId="0" applyFill="1" applyAlignment="1">
      <alignment horizontal="left" vertical="top" wrapText="1"/>
    </xf>
    <xf numFmtId="0" fontId="0" fillId="4" borderId="0" xfId="0" applyFill="1" applyAlignment="1">
      <alignment horizontal="left" vertical="top"/>
    </xf>
    <xf numFmtId="0" fontId="0" fillId="4" borderId="8" xfId="0" applyFill="1" applyBorder="1" applyAlignment="1">
      <alignment horizontal="left" vertical="top"/>
    </xf>
    <xf numFmtId="0" fontId="0" fillId="4" borderId="9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/>
    </xf>
    <xf numFmtId="0" fontId="0" fillId="4" borderId="10" xfId="0" applyFill="1" applyBorder="1" applyAlignment="1">
      <alignment horizontal="left" vertical="top"/>
    </xf>
    <xf numFmtId="0" fontId="0" fillId="4" borderId="11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/>
    </xf>
    <xf numFmtId="0" fontId="0" fillId="4" borderId="6" xfId="0" applyFill="1" applyBorder="1" applyAlignment="1">
      <alignment horizontal="left" vertical="top" wrapText="1"/>
    </xf>
    <xf numFmtId="0" fontId="1" fillId="8" borderId="26" xfId="0" applyFont="1" applyFill="1" applyBorder="1"/>
    <xf numFmtId="0" fontId="0" fillId="4" borderId="27" xfId="0" applyFill="1" applyBorder="1" applyProtection="1">
      <protection locked="0"/>
    </xf>
    <xf numFmtId="0" fontId="0" fillId="4" borderId="29" xfId="0" applyFill="1" applyBorder="1" applyProtection="1">
      <protection locked="0"/>
    </xf>
    <xf numFmtId="0" fontId="0" fillId="4" borderId="30" xfId="0" applyFill="1" applyBorder="1" applyProtection="1">
      <protection locked="0"/>
    </xf>
    <xf numFmtId="0" fontId="1" fillId="2" borderId="28" xfId="0" applyFont="1" applyFill="1" applyBorder="1" applyProtection="1">
      <protection locked="0"/>
    </xf>
    <xf numFmtId="0" fontId="7" fillId="0" borderId="12" xfId="0" applyFont="1" applyBorder="1"/>
    <xf numFmtId="0" fontId="0" fillId="4" borderId="8" xfId="0" applyFill="1" applyBorder="1" applyAlignment="1">
      <alignment horizontal="left" vertical="top" wrapText="1"/>
    </xf>
    <xf numFmtId="0" fontId="0" fillId="4" borderId="9" xfId="0" applyFill="1" applyBorder="1" applyAlignment="1">
      <alignment horizontal="left" vertical="top" wrapText="1"/>
    </xf>
    <xf numFmtId="0" fontId="0" fillId="4" borderId="14" xfId="0" applyFill="1" applyBorder="1" applyAlignment="1">
      <alignment horizontal="left" vertical="top" wrapText="1"/>
    </xf>
    <xf numFmtId="0" fontId="0" fillId="4" borderId="11" xfId="0" applyFill="1" applyBorder="1" applyAlignment="1">
      <alignment horizontal="left" vertical="top" wrapText="1"/>
    </xf>
    <xf numFmtId="0" fontId="3" fillId="0" borderId="0" xfId="0" applyFont="1" applyAlignment="1">
      <alignment horizontal="center" vertical="top"/>
    </xf>
  </cellXfs>
  <cellStyles count="1">
    <cellStyle name="Normal" xfId="0" builtinId="0"/>
  </cellStyles>
  <dxfs count="1">
    <dxf>
      <font>
        <color rgb="FF9C0006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C5F1F0"/>
      <color rgb="FFFFE575"/>
      <color rgb="FFFFB793"/>
      <color rgb="FFF4C03E"/>
      <color rgb="FF5FD7D4"/>
      <color rgb="FF95E7E5"/>
      <color rgb="FFABEBE9"/>
      <color rgb="FFE1A40D"/>
      <color rgb="FF5FDAD7"/>
      <color rgb="FFC5D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E8228-A85A-4C59-9C10-968D71631061}">
  <sheetPr>
    <pageSetUpPr fitToPage="1"/>
  </sheetPr>
  <dimension ref="A1:J62"/>
  <sheetViews>
    <sheetView tabSelected="1" topLeftCell="A46" zoomScale="98" zoomScaleNormal="98" workbookViewId="0">
      <selection activeCell="E57" sqref="E57"/>
    </sheetView>
  </sheetViews>
  <sheetFormatPr defaultRowHeight="15" x14ac:dyDescent="0.25"/>
  <cols>
    <col min="1" max="1" width="25.28515625" bestFit="1" customWidth="1"/>
    <col min="2" max="2" width="97.7109375" bestFit="1" customWidth="1"/>
    <col min="3" max="3" width="20.140625" customWidth="1"/>
    <col min="4" max="4" width="20.28515625" customWidth="1"/>
    <col min="5" max="5" width="31.42578125" customWidth="1"/>
    <col min="10" max="10" width="9.140625" hidden="1" customWidth="1"/>
  </cols>
  <sheetData>
    <row r="1" spans="1:10" ht="18.75" x14ac:dyDescent="0.25">
      <c r="B1" s="11" t="s">
        <v>0</v>
      </c>
    </row>
    <row r="2" spans="1:10" ht="34.5" customHeight="1" x14ac:dyDescent="0.3">
      <c r="B2" s="21" t="s">
        <v>1</v>
      </c>
      <c r="E2" s="2" t="s">
        <v>2</v>
      </c>
      <c r="F2" s="1">
        <f>SUM(C19:D60)</f>
        <v>0</v>
      </c>
      <c r="G2" s="1"/>
      <c r="H2" s="1"/>
    </row>
    <row r="3" spans="1:10" ht="15.75" thickBot="1" x14ac:dyDescent="0.3">
      <c r="B3" s="12" t="s">
        <v>3</v>
      </c>
    </row>
    <row r="4" spans="1:10" x14ac:dyDescent="0.25">
      <c r="A4" t="s">
        <v>4</v>
      </c>
      <c r="B4" s="22"/>
      <c r="E4" s="52" t="s">
        <v>5</v>
      </c>
      <c r="F4" s="53"/>
      <c r="G4" s="72"/>
      <c r="H4" s="72"/>
      <c r="J4" t="s">
        <v>6</v>
      </c>
    </row>
    <row r="5" spans="1:10" x14ac:dyDescent="0.25">
      <c r="A5" t="s">
        <v>7</v>
      </c>
      <c r="B5" s="22"/>
      <c r="E5" s="54" t="s">
        <v>8</v>
      </c>
      <c r="F5" s="55">
        <f>SUM(C19,C21,C23,C25,C27,C43:C43,D36:D37,D43, C32:C37, D33)</f>
        <v>0</v>
      </c>
      <c r="G5" s="72"/>
      <c r="H5" s="72"/>
      <c r="J5" t="s">
        <v>9</v>
      </c>
    </row>
    <row r="6" spans="1:10" x14ac:dyDescent="0.25">
      <c r="A6" t="s">
        <v>10</v>
      </c>
      <c r="B6" s="22"/>
      <c r="E6" s="56" t="s">
        <v>11</v>
      </c>
      <c r="F6" s="57">
        <f>SUM(C42:D42)</f>
        <v>0</v>
      </c>
      <c r="G6" s="72"/>
      <c r="H6" s="72"/>
      <c r="J6" t="s">
        <v>12</v>
      </c>
    </row>
    <row r="7" spans="1:10" x14ac:dyDescent="0.25">
      <c r="A7" t="s">
        <v>13</v>
      </c>
      <c r="B7" s="22"/>
      <c r="E7" s="58" t="s">
        <v>14</v>
      </c>
      <c r="F7" s="59">
        <f>SUM(C20,C22,C24,C49:C56,C44,D44,D49:D56,C26)</f>
        <v>0</v>
      </c>
      <c r="G7" s="72"/>
      <c r="H7" s="72"/>
    </row>
    <row r="8" spans="1:10" ht="15.75" thickBot="1" x14ac:dyDescent="0.3">
      <c r="A8" t="s">
        <v>15</v>
      </c>
      <c r="B8" s="22"/>
      <c r="E8" s="60" t="s">
        <v>16</v>
      </c>
      <c r="F8" s="61">
        <f>SUM(F5:F7)</f>
        <v>0</v>
      </c>
      <c r="G8" s="72"/>
      <c r="H8" s="72"/>
      <c r="J8" t="s">
        <v>17</v>
      </c>
    </row>
    <row r="9" spans="1:10" ht="15.75" thickBot="1" x14ac:dyDescent="0.3">
      <c r="A9" t="s">
        <v>18</v>
      </c>
      <c r="B9" s="22"/>
      <c r="J9" t="s">
        <v>19</v>
      </c>
    </row>
    <row r="10" spans="1:10" ht="30.75" customHeight="1" x14ac:dyDescent="0.25">
      <c r="A10" s="62" t="s">
        <v>20</v>
      </c>
      <c r="B10" s="22"/>
      <c r="E10" s="82" t="s">
        <v>21</v>
      </c>
      <c r="F10" s="73" t="s">
        <v>22</v>
      </c>
      <c r="G10" s="73" t="s">
        <v>23</v>
      </c>
      <c r="H10" s="74" t="s">
        <v>24</v>
      </c>
    </row>
    <row r="11" spans="1:10" x14ac:dyDescent="0.25">
      <c r="A11" t="s">
        <v>25</v>
      </c>
      <c r="B11" s="22"/>
      <c r="E11" s="75" t="s">
        <v>26</v>
      </c>
      <c r="F11" cm="1">
        <f t="array" ref="F11">SUM((C19:C27)/100*B8)</f>
        <v>0</v>
      </c>
      <c r="G11" s="76"/>
      <c r="H11" s="77">
        <f>SUM(F11:G11)</f>
        <v>0</v>
      </c>
      <c r="J11" t="s">
        <v>27</v>
      </c>
    </row>
    <row r="12" spans="1:10" x14ac:dyDescent="0.25">
      <c r="A12" t="s">
        <v>28</v>
      </c>
      <c r="B12" s="22"/>
      <c r="E12" s="75" t="s">
        <v>29</v>
      </c>
      <c r="F12" cm="1">
        <f t="array" ref="F12">SUM((C42:C44)/100*B8)</f>
        <v>0</v>
      </c>
      <c r="G12" cm="1">
        <f t="array" ref="G12">SUM((D42:D44)/100*B8)</f>
        <v>0</v>
      </c>
      <c r="H12" s="77">
        <f t="shared" ref="H12:H13" si="0">SUM(F12:G12)</f>
        <v>0</v>
      </c>
      <c r="J12" t="s">
        <v>30</v>
      </c>
    </row>
    <row r="13" spans="1:10" x14ac:dyDescent="0.25">
      <c r="A13" t="s">
        <v>31</v>
      </c>
      <c r="B13" s="22"/>
      <c r="E13" s="75" t="s">
        <v>32</v>
      </c>
      <c r="F13" cm="1">
        <f t="array" ref="F13">SUM((C49:C56)/100*B8)</f>
        <v>0</v>
      </c>
      <c r="G13" cm="1">
        <f t="array" ref="G13">SUM((D43:D45)/100*B8)</f>
        <v>0</v>
      </c>
      <c r="H13" s="77">
        <f t="shared" si="0"/>
        <v>0</v>
      </c>
      <c r="J13" t="s">
        <v>33</v>
      </c>
    </row>
    <row r="14" spans="1:10" x14ac:dyDescent="0.25">
      <c r="A14" t="s">
        <v>34</v>
      </c>
      <c r="B14" s="22"/>
      <c r="E14" s="75" t="s">
        <v>35</v>
      </c>
      <c r="F14" cm="1">
        <f t="array" ref="F14">SUM((C32:C37)/100*B8)</f>
        <v>0</v>
      </c>
      <c r="G14" cm="1">
        <f t="array" ref="G14">SUM((D36:D37)/100*B8)</f>
        <v>0</v>
      </c>
      <c r="H14" s="77">
        <f>SUM(F14:G14)</f>
        <v>0</v>
      </c>
    </row>
    <row r="15" spans="1:10" x14ac:dyDescent="0.25">
      <c r="A15" t="s">
        <v>36</v>
      </c>
      <c r="B15" s="22"/>
      <c r="E15" s="78" t="s">
        <v>37</v>
      </c>
      <c r="F15" s="79">
        <f>B8-F11</f>
        <v>0</v>
      </c>
      <c r="G15" s="80"/>
      <c r="H15" s="81">
        <f>SUM(F15:G15)</f>
        <v>0</v>
      </c>
      <c r="J15" t="s">
        <v>38</v>
      </c>
    </row>
    <row r="16" spans="1:10" x14ac:dyDescent="0.25">
      <c r="A16" t="s">
        <v>39</v>
      </c>
      <c r="B16" s="95"/>
      <c r="J16" t="s">
        <v>40</v>
      </c>
    </row>
    <row r="17" spans="2:10" ht="6.75" customHeight="1" x14ac:dyDescent="0.25">
      <c r="B17" s="13"/>
      <c r="C17" s="13"/>
      <c r="D17" s="13"/>
      <c r="J17" t="s">
        <v>41</v>
      </c>
    </row>
    <row r="18" spans="2:10" ht="18.75" x14ac:dyDescent="0.3">
      <c r="B18" s="14" t="s">
        <v>42</v>
      </c>
      <c r="C18" s="69" t="s">
        <v>43</v>
      </c>
      <c r="D18" s="69" t="s">
        <v>44</v>
      </c>
      <c r="J18" t="s">
        <v>45</v>
      </c>
    </row>
    <row r="19" spans="2:10" x14ac:dyDescent="0.25">
      <c r="B19" s="15" t="s">
        <v>46</v>
      </c>
      <c r="C19" s="27"/>
      <c r="D19" s="71"/>
      <c r="J19" t="s">
        <v>47</v>
      </c>
    </row>
    <row r="20" spans="2:10" x14ac:dyDescent="0.25">
      <c r="B20" s="16" t="s">
        <v>48</v>
      </c>
      <c r="C20" s="68"/>
      <c r="D20" s="71"/>
    </row>
    <row r="21" spans="2:10" x14ac:dyDescent="0.25">
      <c r="B21" s="15" t="s">
        <v>49</v>
      </c>
      <c r="C21" s="27"/>
      <c r="D21" s="71"/>
    </row>
    <row r="22" spans="2:10" x14ac:dyDescent="0.25">
      <c r="B22" s="16" t="s">
        <v>50</v>
      </c>
      <c r="C22" s="68"/>
      <c r="D22" s="71"/>
      <c r="H22" t="s">
        <v>51</v>
      </c>
    </row>
    <row r="23" spans="2:10" x14ac:dyDescent="0.25">
      <c r="B23" s="15" t="s">
        <v>52</v>
      </c>
      <c r="C23" s="27"/>
      <c r="D23" s="71"/>
    </row>
    <row r="24" spans="2:10" x14ac:dyDescent="0.25">
      <c r="B24" s="16" t="s">
        <v>53</v>
      </c>
      <c r="C24" s="68"/>
      <c r="D24" s="71"/>
    </row>
    <row r="25" spans="2:10" x14ac:dyDescent="0.25">
      <c r="B25" s="26" t="s">
        <v>54</v>
      </c>
      <c r="C25" s="27"/>
      <c r="D25" s="71"/>
    </row>
    <row r="26" spans="2:10" x14ac:dyDescent="0.25">
      <c r="B26" s="100" t="s">
        <v>55</v>
      </c>
      <c r="C26" s="68"/>
      <c r="D26" s="71"/>
    </row>
    <row r="27" spans="2:10" x14ac:dyDescent="0.25">
      <c r="B27" s="63" t="s">
        <v>56</v>
      </c>
      <c r="C27" s="27"/>
      <c r="D27" s="71"/>
    </row>
    <row r="28" spans="2:10" ht="15.75" customHeight="1" x14ac:dyDescent="0.25">
      <c r="B28" s="17" t="s">
        <v>57</v>
      </c>
      <c r="C28" s="13"/>
      <c r="D28" s="13"/>
    </row>
    <row r="29" spans="2:10" ht="72.75" customHeight="1" x14ac:dyDescent="0.25">
      <c r="B29" s="23"/>
      <c r="C29" s="13"/>
      <c r="D29" s="13"/>
    </row>
    <row r="30" spans="2:10" ht="7.5" customHeight="1" x14ac:dyDescent="0.25">
      <c r="B30" s="13"/>
      <c r="C30" s="13"/>
      <c r="D30" s="13"/>
    </row>
    <row r="31" spans="2:10" ht="18.75" x14ac:dyDescent="0.3">
      <c r="B31" s="14" t="s">
        <v>58</v>
      </c>
      <c r="C31" s="14"/>
      <c r="D31" s="14"/>
    </row>
    <row r="32" spans="2:10" x14ac:dyDescent="0.25">
      <c r="B32" s="29" t="s">
        <v>59</v>
      </c>
      <c r="C32" s="27"/>
      <c r="D32" s="71"/>
    </row>
    <row r="33" spans="2:4" x14ac:dyDescent="0.25">
      <c r="B33" s="29" t="s">
        <v>60</v>
      </c>
      <c r="C33" s="27"/>
      <c r="D33" s="27"/>
    </row>
    <row r="34" spans="2:4" ht="15.75" thickBot="1" x14ac:dyDescent="0.3">
      <c r="B34" s="29" t="s">
        <v>61</v>
      </c>
      <c r="C34" s="27"/>
      <c r="D34" s="71"/>
    </row>
    <row r="35" spans="2:4" ht="15.75" thickBot="1" x14ac:dyDescent="0.3">
      <c r="B35" s="29" t="s">
        <v>119</v>
      </c>
      <c r="C35" s="71"/>
      <c r="D35" s="27"/>
    </row>
    <row r="36" spans="2:4" ht="15.75" thickBot="1" x14ac:dyDescent="0.3">
      <c r="B36" s="20" t="s">
        <v>62</v>
      </c>
      <c r="C36" s="28"/>
      <c r="D36" s="28"/>
    </row>
    <row r="37" spans="2:4" x14ac:dyDescent="0.25">
      <c r="B37" s="29" t="s">
        <v>63</v>
      </c>
      <c r="C37" s="27"/>
      <c r="D37" s="27"/>
    </row>
    <row r="38" spans="2:4" x14ac:dyDescent="0.25">
      <c r="B38" s="13" t="s">
        <v>64</v>
      </c>
      <c r="C38" s="13"/>
      <c r="D38" s="13"/>
    </row>
    <row r="39" spans="2:4" ht="72.75" customHeight="1" x14ac:dyDescent="0.25">
      <c r="B39" s="23"/>
      <c r="C39" s="17"/>
      <c r="D39" s="17"/>
    </row>
    <row r="40" spans="2:4" ht="7.5" customHeight="1" x14ac:dyDescent="0.25"/>
    <row r="41" spans="2:4" ht="18.75" x14ac:dyDescent="0.3">
      <c r="B41" s="18" t="s">
        <v>65</v>
      </c>
      <c r="C41" s="1"/>
      <c r="D41" s="1"/>
    </row>
    <row r="42" spans="2:4" x14ac:dyDescent="0.25">
      <c r="B42" s="20" t="s">
        <v>66</v>
      </c>
      <c r="C42" s="30"/>
      <c r="D42" s="30"/>
    </row>
    <row r="43" spans="2:4" x14ac:dyDescent="0.25">
      <c r="B43" s="29" t="s">
        <v>67</v>
      </c>
      <c r="C43" s="99"/>
      <c r="D43" s="99"/>
    </row>
    <row r="44" spans="2:4" x14ac:dyDescent="0.25">
      <c r="B44" s="20" t="s">
        <v>68</v>
      </c>
      <c r="C44" s="96"/>
      <c r="D44" s="97"/>
    </row>
    <row r="45" spans="2:4" x14ac:dyDescent="0.25">
      <c r="B45" t="s">
        <v>69</v>
      </c>
    </row>
    <row r="46" spans="2:4" ht="72.75" customHeight="1" x14ac:dyDescent="0.25">
      <c r="B46" s="24"/>
      <c r="C46" s="19"/>
      <c r="D46" s="19"/>
    </row>
    <row r="47" spans="2:4" ht="7.5" customHeight="1" x14ac:dyDescent="0.25"/>
    <row r="48" spans="2:4" ht="18.75" x14ac:dyDescent="0.3">
      <c r="B48" s="18" t="s">
        <v>70</v>
      </c>
      <c r="C48" s="1"/>
      <c r="D48" s="1"/>
    </row>
    <row r="49" spans="2:4" x14ac:dyDescent="0.25">
      <c r="B49" t="s">
        <v>71</v>
      </c>
      <c r="C49" s="66"/>
      <c r="D49" s="66"/>
    </row>
    <row r="50" spans="2:4" x14ac:dyDescent="0.25">
      <c r="B50" t="s">
        <v>72</v>
      </c>
      <c r="C50" s="66"/>
      <c r="D50" s="66"/>
    </row>
    <row r="51" spans="2:4" x14ac:dyDescent="0.25">
      <c r="B51" t="s">
        <v>73</v>
      </c>
      <c r="C51" s="66"/>
      <c r="D51" s="66"/>
    </row>
    <row r="52" spans="2:4" x14ac:dyDescent="0.25">
      <c r="B52" t="s">
        <v>74</v>
      </c>
      <c r="C52" s="66"/>
      <c r="D52" s="66"/>
    </row>
    <row r="53" spans="2:4" x14ac:dyDescent="0.25">
      <c r="B53" t="s">
        <v>75</v>
      </c>
      <c r="C53" s="66"/>
      <c r="D53" s="66"/>
    </row>
    <row r="54" spans="2:4" ht="15.75" thickBot="1" x14ac:dyDescent="0.3">
      <c r="B54" t="s">
        <v>76</v>
      </c>
      <c r="C54" s="66"/>
      <c r="D54" s="66"/>
    </row>
    <row r="55" spans="2:4" ht="15.75" thickBot="1" x14ac:dyDescent="0.3">
      <c r="B55" t="s">
        <v>77</v>
      </c>
      <c r="C55" s="66"/>
      <c r="D55" s="66"/>
    </row>
    <row r="56" spans="2:4" ht="15.75" thickBot="1" x14ac:dyDescent="0.3">
      <c r="B56" t="s">
        <v>78</v>
      </c>
      <c r="C56" s="98"/>
      <c r="D56" s="98"/>
    </row>
    <row r="57" spans="2:4" x14ac:dyDescent="0.25">
      <c r="B57" t="s">
        <v>79</v>
      </c>
    </row>
    <row r="58" spans="2:4" ht="72.75" customHeight="1" x14ac:dyDescent="0.25">
      <c r="B58" s="25"/>
    </row>
    <row r="59" spans="2:4" ht="7.5" customHeight="1" x14ac:dyDescent="0.25"/>
    <row r="60" spans="2:4" ht="18.75" x14ac:dyDescent="0.3">
      <c r="B60" s="1" t="s">
        <v>80</v>
      </c>
      <c r="C60" s="31"/>
      <c r="D60" s="70"/>
    </row>
    <row r="61" spans="2:4" ht="18.75" x14ac:dyDescent="0.3">
      <c r="B61" t="s">
        <v>81</v>
      </c>
      <c r="C61" s="1"/>
      <c r="D61" s="1"/>
    </row>
    <row r="62" spans="2:4" ht="18.75" x14ac:dyDescent="0.3">
      <c r="B62" s="31"/>
      <c r="C62" s="1"/>
      <c r="D62" s="1"/>
    </row>
  </sheetData>
  <protectedRanges>
    <protectedRange algorithmName="SHA-512" hashValue="qjDZkvseb+FaGpfqTTlWwob0P2t1pj5JXA3gSlzXFV0Ge+GynHtQlBguIy9jTSrtGJhPwlYg33y3PO0YQJ7xFw==" saltValue="vL4y7Zt1BPovZovhx7s0Ww==" spinCount="100000" sqref="C2:D18 C28:D31 C38:D41 C45:D48 C57:D59 C61:D62 A2:B3 E2:H8 B59:B61 B1 B30:B38 A43:B43 B40:B42 B14:B27 B47:B56 A4:A62 B44:B45" name="Range1"/>
  </protectedRanges>
  <conditionalFormatting sqref="F2:H2">
    <cfRule type="cellIs" dxfId="0" priority="2" operator="notEqual">
      <formula>100</formula>
    </cfRule>
  </conditionalFormatting>
  <dataValidations count="4">
    <dataValidation type="list" allowBlank="1" showInputMessage="1" showErrorMessage="1" sqref="B10" xr:uid="{42D8F580-7E58-4B17-98D5-526A8161DB52}">
      <formula1>$J$4:$J$6</formula1>
    </dataValidation>
    <dataValidation type="list" allowBlank="1" showInputMessage="1" showErrorMessage="1" sqref="B14:B15" xr:uid="{95F71302-447A-4463-A265-3691A68402D2}">
      <formula1>$J$8:$J$9</formula1>
    </dataValidation>
    <dataValidation type="list" allowBlank="1" showInputMessage="1" showErrorMessage="1" sqref="B16" xr:uid="{EDC0199F-F1F9-4859-9C8C-DED7DF78B4F5}">
      <formula1>$J$11:$J$19</formula1>
    </dataValidation>
    <dataValidation allowBlank="1" showInputMessage="1" showErrorMessage="1" sqref="B17" xr:uid="{9EE3B4D8-884D-40F1-B293-D8C160706478}"/>
  </dataValidations>
  <pageMargins left="0.7" right="0.7" top="0.75" bottom="0.75" header="0.3" footer="0.3"/>
  <pageSetup scale="68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0D10A-AEAD-4045-8200-511420CC2B0D}">
  <dimension ref="A1:B42"/>
  <sheetViews>
    <sheetView zoomScale="120" zoomScaleNormal="120" workbookViewId="0">
      <selection activeCell="C29" sqref="C29"/>
    </sheetView>
  </sheetViews>
  <sheetFormatPr defaultColWidth="9.140625" defaultRowHeight="15" x14ac:dyDescent="0.25"/>
  <cols>
    <col min="1" max="1" width="41.5703125" style="3" bestFit="1" customWidth="1"/>
    <col min="2" max="2" width="86.140625" style="4" customWidth="1"/>
    <col min="3" max="16384" width="9.140625" style="3"/>
  </cols>
  <sheetData>
    <row r="1" spans="1:2" ht="18.75" x14ac:dyDescent="0.25">
      <c r="A1" s="105" t="s">
        <v>82</v>
      </c>
      <c r="B1" s="105"/>
    </row>
    <row r="3" spans="1:2" ht="18.75" x14ac:dyDescent="0.25">
      <c r="A3" s="33" t="s">
        <v>83</v>
      </c>
      <c r="B3" s="6"/>
    </row>
    <row r="4" spans="1:2" x14ac:dyDescent="0.25">
      <c r="A4" s="5"/>
      <c r="B4" s="6"/>
    </row>
    <row r="5" spans="1:2" x14ac:dyDescent="0.25">
      <c r="A5" s="35" t="s">
        <v>84</v>
      </c>
      <c r="B5" s="36" t="s">
        <v>85</v>
      </c>
    </row>
    <row r="6" spans="1:2" x14ac:dyDescent="0.25">
      <c r="A6" s="37"/>
      <c r="B6" s="38" t="s">
        <v>86</v>
      </c>
    </row>
    <row r="7" spans="1:2" x14ac:dyDescent="0.25">
      <c r="A7" s="39"/>
      <c r="B7" s="40" t="s">
        <v>87</v>
      </c>
    </row>
    <row r="8" spans="1:2" x14ac:dyDescent="0.25">
      <c r="A8" s="35" t="s">
        <v>88</v>
      </c>
      <c r="B8" s="36" t="s">
        <v>89</v>
      </c>
    </row>
    <row r="9" spans="1:2" ht="30" x14ac:dyDescent="0.25">
      <c r="A9" s="39"/>
      <c r="B9" s="40" t="s">
        <v>90</v>
      </c>
    </row>
    <row r="10" spans="1:2" x14ac:dyDescent="0.25">
      <c r="A10" s="35" t="s">
        <v>52</v>
      </c>
      <c r="B10" s="36" t="s">
        <v>91</v>
      </c>
    </row>
    <row r="11" spans="1:2" x14ac:dyDescent="0.25">
      <c r="A11" s="39"/>
      <c r="B11" s="40" t="s">
        <v>92</v>
      </c>
    </row>
    <row r="12" spans="1:2" ht="30" x14ac:dyDescent="0.25">
      <c r="A12" s="41" t="s">
        <v>93</v>
      </c>
      <c r="B12" s="42" t="s">
        <v>94</v>
      </c>
    </row>
    <row r="13" spans="1:2" x14ac:dyDescent="0.25">
      <c r="A13" s="64" t="s">
        <v>56</v>
      </c>
      <c r="B13" s="65" t="s">
        <v>95</v>
      </c>
    </row>
    <row r="15" spans="1:2" ht="18.75" x14ac:dyDescent="0.25">
      <c r="A15" s="32" t="s">
        <v>96</v>
      </c>
      <c r="B15" s="32"/>
    </row>
    <row r="16" spans="1:2" x14ac:dyDescent="0.25">
      <c r="A16" s="7"/>
      <c r="B16" s="8"/>
    </row>
    <row r="17" spans="1:2" x14ac:dyDescent="0.25">
      <c r="A17" s="45" t="s">
        <v>59</v>
      </c>
      <c r="B17" s="46" t="s">
        <v>97</v>
      </c>
    </row>
    <row r="18" spans="1:2" x14ac:dyDescent="0.25">
      <c r="A18" s="47"/>
      <c r="B18" s="48" t="s">
        <v>98</v>
      </c>
    </row>
    <row r="19" spans="1:2" x14ac:dyDescent="0.25">
      <c r="A19" s="43" t="s">
        <v>60</v>
      </c>
      <c r="B19" s="44" t="s">
        <v>99</v>
      </c>
    </row>
    <row r="20" spans="1:2" x14ac:dyDescent="0.25">
      <c r="A20" s="43" t="s">
        <v>61</v>
      </c>
      <c r="B20" s="44" t="s">
        <v>100</v>
      </c>
    </row>
    <row r="21" spans="1:2" x14ac:dyDescent="0.25">
      <c r="A21" s="43" t="s">
        <v>119</v>
      </c>
      <c r="B21" s="44" t="s">
        <v>120</v>
      </c>
    </row>
    <row r="22" spans="1:2" ht="30" x14ac:dyDescent="0.25">
      <c r="A22" s="43" t="s">
        <v>101</v>
      </c>
      <c r="B22" s="44" t="s">
        <v>102</v>
      </c>
    </row>
    <row r="23" spans="1:2" ht="93" customHeight="1" x14ac:dyDescent="0.25">
      <c r="A23" s="43" t="s">
        <v>103</v>
      </c>
      <c r="B23" s="44" t="s">
        <v>104</v>
      </c>
    </row>
    <row r="25" spans="1:2" ht="18.75" x14ac:dyDescent="0.25">
      <c r="A25" s="34" t="s">
        <v>9</v>
      </c>
      <c r="B25" s="10"/>
    </row>
    <row r="26" spans="1:2" x14ac:dyDescent="0.25">
      <c r="A26" s="9"/>
      <c r="B26" s="10"/>
    </row>
    <row r="27" spans="1:2" x14ac:dyDescent="0.25">
      <c r="A27" s="49" t="s">
        <v>66</v>
      </c>
      <c r="B27" s="50" t="s">
        <v>105</v>
      </c>
    </row>
    <row r="28" spans="1:2" ht="30" x14ac:dyDescent="0.25">
      <c r="A28" s="51"/>
      <c r="B28" s="67" t="s">
        <v>106</v>
      </c>
    </row>
    <row r="29" spans="1:2" ht="105" x14ac:dyDescent="0.25">
      <c r="A29" s="43" t="s">
        <v>67</v>
      </c>
      <c r="B29" s="44" t="s">
        <v>109</v>
      </c>
    </row>
    <row r="30" spans="1:2" ht="30" x14ac:dyDescent="0.25">
      <c r="A30" s="83" t="s">
        <v>107</v>
      </c>
      <c r="B30" s="84" t="s">
        <v>108</v>
      </c>
    </row>
    <row r="32" spans="1:2" ht="18.75" x14ac:dyDescent="0.25">
      <c r="A32" s="85" t="s">
        <v>12</v>
      </c>
      <c r="B32" s="86"/>
    </row>
    <row r="33" spans="1:2" ht="15" customHeight="1" x14ac:dyDescent="0.25">
      <c r="A33" s="87"/>
      <c r="B33" s="86"/>
    </row>
    <row r="34" spans="1:2" ht="18.75" customHeight="1" x14ac:dyDescent="0.25">
      <c r="A34" s="88" t="s">
        <v>71</v>
      </c>
      <c r="B34" s="102" t="s">
        <v>110</v>
      </c>
    </row>
    <row r="35" spans="1:2" ht="15" customHeight="1" x14ac:dyDescent="0.25">
      <c r="A35" s="90" t="s">
        <v>72</v>
      </c>
      <c r="B35" s="103"/>
    </row>
    <row r="36" spans="1:2" x14ac:dyDescent="0.25">
      <c r="A36" s="90" t="s">
        <v>111</v>
      </c>
      <c r="B36" s="103"/>
    </row>
    <row r="37" spans="1:2" x14ac:dyDescent="0.25">
      <c r="A37" s="91" t="s">
        <v>74</v>
      </c>
      <c r="B37" s="104"/>
    </row>
    <row r="38" spans="1:2" ht="30" x14ac:dyDescent="0.25">
      <c r="A38" s="101" t="s">
        <v>75</v>
      </c>
      <c r="B38" s="89" t="s">
        <v>112</v>
      </c>
    </row>
    <row r="39" spans="1:2" x14ac:dyDescent="0.25">
      <c r="A39" s="91"/>
      <c r="B39" s="92" t="s">
        <v>113</v>
      </c>
    </row>
    <row r="40" spans="1:2" ht="30" x14ac:dyDescent="0.25">
      <c r="A40" s="93" t="s">
        <v>76</v>
      </c>
      <c r="B40" s="84" t="s">
        <v>114</v>
      </c>
    </row>
    <row r="41" spans="1:2" ht="30" x14ac:dyDescent="0.25">
      <c r="A41" s="93" t="s">
        <v>115</v>
      </c>
      <c r="B41" s="84" t="s">
        <v>116</v>
      </c>
    </row>
    <row r="42" spans="1:2" ht="45" x14ac:dyDescent="0.25">
      <c r="A42" s="94" t="s">
        <v>117</v>
      </c>
      <c r="B42" s="84" t="s">
        <v>118</v>
      </c>
    </row>
  </sheetData>
  <mergeCells count="2">
    <mergeCell ref="B34:B37"/>
    <mergeCell ref="A1:B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11F81BA605F24DA15410EA1C251AD4" ma:contentTypeVersion="4" ma:contentTypeDescription="Create a new document." ma:contentTypeScope="" ma:versionID="3cddffa7d3195594a9c1c11dd855e43e">
  <xsd:schema xmlns:xsd="http://www.w3.org/2001/XMLSchema" xmlns:xs="http://www.w3.org/2001/XMLSchema" xmlns:p="http://schemas.microsoft.com/office/2006/metadata/properties" xmlns:ns2="f91321bb-91da-4c94-93a7-5330f28e17fd" targetNamespace="http://schemas.microsoft.com/office/2006/metadata/properties" ma:root="true" ma:fieldsID="0f225a05279e582f1f33431f0692642c" ns2:_="">
    <xsd:import namespace="f91321bb-91da-4c94-93a7-5330f28e17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321bb-91da-4c94-93a7-5330f28e17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E0F525-DAB3-4E27-BD21-8166D70425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2F237DF-F559-4541-B655-1A28B3B792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46A463-C75D-46F9-8B14-50FFA12F9F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321bb-91da-4c94-93a7-5330f28e17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AWP</vt:lpstr>
      <vt:lpstr>Definitions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Williams, Beth</dc:creator>
  <cp:keywords/>
  <dc:description/>
  <cp:lastModifiedBy>Williams, Beth</cp:lastModifiedBy>
  <cp:revision/>
  <dcterms:created xsi:type="dcterms:W3CDTF">2024-01-08T20:29:45Z</dcterms:created>
  <dcterms:modified xsi:type="dcterms:W3CDTF">2024-09-11T18:17:02Z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0x010100DB11F81BA605F24DA15410EA1C251AD4</vt:lpwstr>
  </property>
</Properties>
</file>