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Medical\Financial Affairs\Hiring Freeze\"/>
    </mc:Choice>
  </mc:AlternateContent>
  <bookViews>
    <workbookView xWindow="0" yWindow="0" windowWidth="25200" windowHeight="11850"/>
  </bookViews>
  <sheets>
    <sheet name="Pro Forma" sheetId="1" r:id="rId1"/>
    <sheet name="Department" sheetId="2" r:id="rId2"/>
  </sheets>
  <definedNames>
    <definedName name="_xlnm._FilterDatabase" localSheetId="1" hidden="1">Department!$A$1:$C$1044</definedName>
    <definedName name="_xlnm.Print_Area" localSheetId="0">'Pro Forma'!$A$1:$P$36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1" l="1"/>
  <c r="I16" i="1" l="1"/>
  <c r="I17" i="1"/>
  <c r="I18" i="1"/>
  <c r="I19" i="1"/>
  <c r="H20" i="1"/>
  <c r="G20" i="1"/>
  <c r="F20" i="1"/>
  <c r="E20" i="1"/>
  <c r="D20" i="1"/>
  <c r="I20" i="1" l="1"/>
  <c r="E10" i="1" l="1"/>
  <c r="F10" i="1"/>
  <c r="G10" i="1"/>
  <c r="H10" i="1"/>
  <c r="I10" i="1"/>
  <c r="J10" i="1"/>
  <c r="K10" i="1"/>
  <c r="L10" i="1"/>
  <c r="M10" i="1"/>
  <c r="N10" i="1"/>
  <c r="O10" i="1"/>
  <c r="D10" i="1"/>
  <c r="P5" i="1" l="1"/>
  <c r="P6" i="1"/>
  <c r="P7" i="1"/>
  <c r="P8" i="1"/>
  <c r="P9" i="1"/>
  <c r="P10" i="1" l="1"/>
</calcChain>
</file>

<file path=xl/sharedStrings.xml><?xml version="1.0" encoding="utf-8"?>
<sst xmlns="http://schemas.openxmlformats.org/spreadsheetml/2006/main" count="2578" uniqueCount="1677">
  <si>
    <t>PCN</t>
  </si>
  <si>
    <t>Position Title</t>
  </si>
  <si>
    <t>Department Name</t>
  </si>
  <si>
    <t>PS Department Number</t>
  </si>
  <si>
    <t>FTE</t>
  </si>
  <si>
    <t>Clinical Revenue</t>
  </si>
  <si>
    <t>Medicaid Revenue</t>
  </si>
  <si>
    <t>IGT Revenue &amp; CPC Support</t>
  </si>
  <si>
    <t>KyOH Hospital Support</t>
  </si>
  <si>
    <t>Grants &amp; Contracts</t>
  </si>
  <si>
    <t>Endowments and Gifts</t>
  </si>
  <si>
    <t>Other Non-operating Revenue</t>
  </si>
  <si>
    <t>General Funds/KyOH Allocation</t>
  </si>
  <si>
    <r>
      <t xml:space="preserve">Expense - List Funding Source </t>
    </r>
    <r>
      <rPr>
        <b/>
        <vertAlign val="superscript"/>
        <sz val="11"/>
        <color theme="1"/>
        <rFont val="Calibri"/>
        <family val="2"/>
        <scheme val="minor"/>
      </rPr>
      <t>1</t>
    </r>
  </si>
  <si>
    <t>Grand Total</t>
  </si>
  <si>
    <r>
      <t>Revenue</t>
    </r>
    <r>
      <rPr>
        <b/>
        <vertAlign val="superscript"/>
        <sz val="11"/>
        <color theme="1"/>
        <rFont val="Calibri"/>
        <family val="2"/>
        <scheme val="minor"/>
      </rPr>
      <t xml:space="preserve"> 2</t>
    </r>
  </si>
  <si>
    <t>Use AAMC profitability data to outline your estimate.</t>
  </si>
  <si>
    <t>IGT Revenue and CPC Support</t>
  </si>
  <si>
    <t>Lists annual amount of support, program that receives the support and a budget of how all funds will be used.</t>
  </si>
  <si>
    <t>Provide KyOH contract number.</t>
  </si>
  <si>
    <t>Provide the grant or contract speedtype and end date. If the grant is scheduled to end within 12 months of the hiring freeze request, provide the plan for end date extension or funding of position after the grant funding ceases.</t>
  </si>
  <si>
    <t>Endowments &amp; Gifts</t>
  </si>
  <si>
    <t xml:space="preserve">List each speedtype and include any pro forma analysis of the spending plan available on each endowment and gift. </t>
  </si>
  <si>
    <t>Provide a detailed analysis of funding source and how amounts were determined.</t>
  </si>
  <si>
    <t>Provide PCN number that is listed on BPS report for General Funds program. If KyOH funded, list HA program, position and plan to fund position after KyOH funds are fully spent.</t>
  </si>
  <si>
    <r>
      <t xml:space="preserve">Net Income (Loss) </t>
    </r>
    <r>
      <rPr>
        <b/>
        <vertAlign val="superscript"/>
        <sz val="11"/>
        <color theme="1"/>
        <rFont val="Calibri"/>
        <family val="2"/>
        <scheme val="minor"/>
      </rPr>
      <t>3</t>
    </r>
  </si>
  <si>
    <t>DEPARTMENT</t>
  </si>
  <si>
    <t>DESCRIPTION</t>
  </si>
  <si>
    <t>STATUS</t>
  </si>
  <si>
    <t>Active</t>
  </si>
  <si>
    <t>0000000000</t>
  </si>
  <si>
    <t>General University</t>
  </si>
  <si>
    <t>0110000000</t>
  </si>
  <si>
    <t>Finance - Reserves</t>
  </si>
  <si>
    <t>0120000000</t>
  </si>
  <si>
    <t>Central University Reserves</t>
  </si>
  <si>
    <t>0121000000</t>
  </si>
  <si>
    <t>Central Univ-Approp/Transfer</t>
  </si>
  <si>
    <t>0122000000</t>
  </si>
  <si>
    <t>Central Univ - Student</t>
  </si>
  <si>
    <t>0130000000</t>
  </si>
  <si>
    <t>Finance - Debt</t>
  </si>
  <si>
    <t>0140000000</t>
  </si>
  <si>
    <t>Finance - Student</t>
  </si>
  <si>
    <t>0150000000</t>
  </si>
  <si>
    <t>Finance - Investments</t>
  </si>
  <si>
    <t>0160000000</t>
  </si>
  <si>
    <t>Finance - Payroll</t>
  </si>
  <si>
    <t>0190000000</t>
  </si>
  <si>
    <t>Finance - Operational Expense</t>
  </si>
  <si>
    <t>0310000000</t>
  </si>
  <si>
    <t>HR - Benefits</t>
  </si>
  <si>
    <t>0390000000</t>
  </si>
  <si>
    <t>HR - Operational Expense</t>
  </si>
  <si>
    <t>0510000000</t>
  </si>
  <si>
    <t>0520000000</t>
  </si>
  <si>
    <t>0590000000</t>
  </si>
  <si>
    <t>1000000056</t>
  </si>
  <si>
    <t>PRESIDENT-R</t>
  </si>
  <si>
    <t>1010000156</t>
  </si>
  <si>
    <t>Office of the President</t>
  </si>
  <si>
    <t>1010000184</t>
  </si>
  <si>
    <t>Office of the President-GIE</t>
  </si>
  <si>
    <t>1011000156</t>
  </si>
  <si>
    <t>Admin Support Services</t>
  </si>
  <si>
    <t>1011000162</t>
  </si>
  <si>
    <t>Admin Supp Serv-Stu Serv</t>
  </si>
  <si>
    <t>1011000184</t>
  </si>
  <si>
    <t>Admin Supp Serv-GIE</t>
  </si>
  <si>
    <t>1012000156</t>
  </si>
  <si>
    <t>Office of Spec Events &amp; Prog</t>
  </si>
  <si>
    <t>1012100156</t>
  </si>
  <si>
    <t>Grawemeyer</t>
  </si>
  <si>
    <t>1013000156</t>
  </si>
  <si>
    <t>Office of Communication &amp; Mktg</t>
  </si>
  <si>
    <t>Upward Bound</t>
  </si>
  <si>
    <t>1016000144</t>
  </si>
  <si>
    <t>1017000144</t>
  </si>
  <si>
    <t>Boards</t>
  </si>
  <si>
    <t>1017000156</t>
  </si>
  <si>
    <t>Boards - Institutional Support</t>
  </si>
  <si>
    <t>1018000144</t>
  </si>
  <si>
    <t>Commissions</t>
  </si>
  <si>
    <t>1018000184</t>
  </si>
  <si>
    <t>Commissions - GIE</t>
  </si>
  <si>
    <t>1020000156</t>
  </si>
  <si>
    <t>VP for Strategy/Gen Counsel</t>
  </si>
  <si>
    <t>1100000068</t>
  </si>
  <si>
    <t>VP ATHLETICS-R</t>
  </si>
  <si>
    <t>1110000165</t>
  </si>
  <si>
    <t>VPA-Financial Aid</t>
  </si>
  <si>
    <t>1110000168</t>
  </si>
  <si>
    <t>VPA-Administration</t>
  </si>
  <si>
    <t>1111000168</t>
  </si>
  <si>
    <t>VPA-Contingency</t>
  </si>
  <si>
    <t>1112000168</t>
  </si>
  <si>
    <t>VPA-Other</t>
  </si>
  <si>
    <t>1120000168</t>
  </si>
  <si>
    <t>VPA-Marketing &amp; Devel</t>
  </si>
  <si>
    <t>1130000168</t>
  </si>
  <si>
    <t>VPA-Support Services</t>
  </si>
  <si>
    <t>1140000168</t>
  </si>
  <si>
    <t>VPA-Spirit Groups</t>
  </si>
  <si>
    <t>1150000168</t>
  </si>
  <si>
    <t>VPA-Facilities Operation</t>
  </si>
  <si>
    <t>1151000168</t>
  </si>
  <si>
    <t>VPA-Stadium</t>
  </si>
  <si>
    <t>1152000168</t>
  </si>
  <si>
    <t>VPA-Capital Projects</t>
  </si>
  <si>
    <t>1153000168</t>
  </si>
  <si>
    <t>VPA-Tennis Center</t>
  </si>
  <si>
    <t>1171000568</t>
  </si>
  <si>
    <t>VPA-Football</t>
  </si>
  <si>
    <t>1172000568</t>
  </si>
  <si>
    <t>VPA-Basketball-Men</t>
  </si>
  <si>
    <t>1173001068</t>
  </si>
  <si>
    <t>VPA-Soccer-Women</t>
  </si>
  <si>
    <t>1173001568</t>
  </si>
  <si>
    <t>VPA-Soccer-Men</t>
  </si>
  <si>
    <t>1173002068</t>
  </si>
  <si>
    <t>VPA-Golf-Women</t>
  </si>
  <si>
    <t>1173002568</t>
  </si>
  <si>
    <t>VPA-Golf-Men</t>
  </si>
  <si>
    <t>1173003068</t>
  </si>
  <si>
    <t>VPA-Tennis-Women</t>
  </si>
  <si>
    <t>1173003568</t>
  </si>
  <si>
    <t>VPA-Tennis-Men</t>
  </si>
  <si>
    <t>1173004068</t>
  </si>
  <si>
    <t>VPA-Track/CC-Women</t>
  </si>
  <si>
    <t>1173004568</t>
  </si>
  <si>
    <t>VPA-Track/CC-Men</t>
  </si>
  <si>
    <t>1173005068</t>
  </si>
  <si>
    <t>VPA-Swimming-Women</t>
  </si>
  <si>
    <t>1173005568</t>
  </si>
  <si>
    <t>VPA-Swimming-Men</t>
  </si>
  <si>
    <t>1173006568</t>
  </si>
  <si>
    <t>VPA-Baseball-Men</t>
  </si>
  <si>
    <t>1173007068</t>
  </si>
  <si>
    <t>VPA-Basketball-Women</t>
  </si>
  <si>
    <t>1173008068</t>
  </si>
  <si>
    <t>VPA-Volleyball-Women</t>
  </si>
  <si>
    <t>1173009068</t>
  </si>
  <si>
    <t>VPA-Field Hockey-Women</t>
  </si>
  <si>
    <t>1173010068</t>
  </si>
  <si>
    <t>VPA-Rowing-Women</t>
  </si>
  <si>
    <t>1173011068</t>
  </si>
  <si>
    <t>VPA-Softball-Women</t>
  </si>
  <si>
    <t>1173012068</t>
  </si>
  <si>
    <t>Women's Lacrosse</t>
  </si>
  <si>
    <t>1200000000</t>
  </si>
  <si>
    <t>VP FINANCE-R</t>
  </si>
  <si>
    <t>1210000156</t>
  </si>
  <si>
    <t>1210000165</t>
  </si>
  <si>
    <t>VPF - Financial Aid</t>
  </si>
  <si>
    <t>1210000184</t>
  </si>
  <si>
    <t>VPF - GIE</t>
  </si>
  <si>
    <t>1210000256</t>
  </si>
  <si>
    <t>VPF-Systems Administration</t>
  </si>
  <si>
    <t>1210000356</t>
  </si>
  <si>
    <t>VP Finance - Reserve</t>
  </si>
  <si>
    <t>1220000156</t>
  </si>
  <si>
    <t>1220000256</t>
  </si>
  <si>
    <t>1220000265</t>
  </si>
  <si>
    <t>VPF-Bursar-Fin Aid</t>
  </si>
  <si>
    <t>1220000356</t>
  </si>
  <si>
    <t>VPF-Controller</t>
  </si>
  <si>
    <t>1220000371</t>
  </si>
  <si>
    <t>VPF-Controller-Aux</t>
  </si>
  <si>
    <t>1220000384</t>
  </si>
  <si>
    <t>VPF-Controller-GIE</t>
  </si>
  <si>
    <t>1220000397</t>
  </si>
  <si>
    <t>VPF-Controller-TR</t>
  </si>
  <si>
    <t>1240000156</t>
  </si>
  <si>
    <t>1250000156</t>
  </si>
  <si>
    <t>Payroll Services</t>
  </si>
  <si>
    <t>1410000156</t>
  </si>
  <si>
    <t>ULF - Administration</t>
  </si>
  <si>
    <t>1420000156</t>
  </si>
  <si>
    <t>ULF - Annuities/Trusts</t>
  </si>
  <si>
    <t>1420000256</t>
  </si>
  <si>
    <t>ULF - Endowments</t>
  </si>
  <si>
    <t>1420000356</t>
  </si>
  <si>
    <t>ULF - FHIT</t>
  </si>
  <si>
    <t>1430000156</t>
  </si>
  <si>
    <t>ULF - Investment Manager</t>
  </si>
  <si>
    <t>1440000156</t>
  </si>
  <si>
    <t>ULF - Short-term Investments</t>
  </si>
  <si>
    <t>1450000156</t>
  </si>
  <si>
    <t>ULF - Property</t>
  </si>
  <si>
    <t>1460000156</t>
  </si>
  <si>
    <t>ULF -  Affiliates</t>
  </si>
  <si>
    <t>1460000256</t>
  </si>
  <si>
    <t>ULF - UHI</t>
  </si>
  <si>
    <t>1460000356</t>
  </si>
  <si>
    <t>ULF - ULH, Inc</t>
  </si>
  <si>
    <t>1510000001</t>
  </si>
  <si>
    <t>1515000001</t>
  </si>
  <si>
    <t>Police</t>
  </si>
  <si>
    <t>1520000001</t>
  </si>
  <si>
    <t>Audit Services</t>
  </si>
  <si>
    <t>1520000156</t>
  </si>
  <si>
    <t>1530000001</t>
  </si>
  <si>
    <t>1540000001</t>
  </si>
  <si>
    <t>Business Services</t>
  </si>
  <si>
    <t>1542100001</t>
  </si>
  <si>
    <t>1542300001</t>
  </si>
  <si>
    <t>Business Services - Risk Mgmt</t>
  </si>
  <si>
    <t>1542400001</t>
  </si>
  <si>
    <t>1543100001</t>
  </si>
  <si>
    <t>1543200001</t>
  </si>
  <si>
    <t>1543300001</t>
  </si>
  <si>
    <t>Business Services - Aux - Book</t>
  </si>
  <si>
    <t>1543400001</t>
  </si>
  <si>
    <t>Business Services-Aux-Dining</t>
  </si>
  <si>
    <t>1543500001</t>
  </si>
  <si>
    <t>Business Services-Print/Copy</t>
  </si>
  <si>
    <t>1551000001</t>
  </si>
  <si>
    <t>Facilities-Env Hlth &amp; Safety</t>
  </si>
  <si>
    <t>1552000001</t>
  </si>
  <si>
    <t>1552500001</t>
  </si>
  <si>
    <t>Facilities-Phys Plant-Proj</t>
  </si>
  <si>
    <t>1553000001</t>
  </si>
  <si>
    <t>Facilities-Plan Design &amp; Const</t>
  </si>
  <si>
    <t>1570000001</t>
  </si>
  <si>
    <t>Finance</t>
  </si>
  <si>
    <t>1571000001</t>
  </si>
  <si>
    <t>Finance-Payroll</t>
  </si>
  <si>
    <t>1572000001</t>
  </si>
  <si>
    <t>Finance-Bursar</t>
  </si>
  <si>
    <t>1581000000</t>
  </si>
  <si>
    <t>Info Technology - Gen Funds</t>
  </si>
  <si>
    <t>1582000001</t>
  </si>
  <si>
    <t>Info Tech - Auxiliaries</t>
  </si>
  <si>
    <t>1583000001</t>
  </si>
  <si>
    <t>Info Tech - Service Ctr</t>
  </si>
  <si>
    <t>1584000001</t>
  </si>
  <si>
    <t>Info Tech - Other</t>
  </si>
  <si>
    <t>1590000001</t>
  </si>
  <si>
    <t>Human Resources</t>
  </si>
  <si>
    <t>2000000056</t>
  </si>
  <si>
    <t>PROVOST-R</t>
  </si>
  <si>
    <t>2010000156</t>
  </si>
  <si>
    <t>Office of the Provost</t>
  </si>
  <si>
    <t>Delphi Center</t>
  </si>
  <si>
    <t>Grawemeyer Administration</t>
  </si>
  <si>
    <t>2012000156</t>
  </si>
  <si>
    <t>Institutional Research</t>
  </si>
  <si>
    <t>2020000156</t>
  </si>
  <si>
    <t>Vice Provost for Div &amp; Eq Opp</t>
  </si>
  <si>
    <t>2021000156</t>
  </si>
  <si>
    <t>Cultural Center</t>
  </si>
  <si>
    <t>2021000356</t>
  </si>
  <si>
    <t>Muhammad Ali Institute</t>
  </si>
  <si>
    <t>2021000456</t>
  </si>
  <si>
    <t>Women's Center</t>
  </si>
  <si>
    <t>2022000256</t>
  </si>
  <si>
    <t>International Affairs</t>
  </si>
  <si>
    <t>2023000156</t>
  </si>
  <si>
    <t>Interfaith Center</t>
  </si>
  <si>
    <t>McConnell Center</t>
  </si>
  <si>
    <t>Metropolitan College</t>
  </si>
  <si>
    <t>2030006047</t>
  </si>
  <si>
    <t>2030008056</t>
  </si>
  <si>
    <t>Interpreter Training Program</t>
  </si>
  <si>
    <t>2030010056</t>
  </si>
  <si>
    <t>2030012056</t>
  </si>
  <si>
    <t>Sustainability</t>
  </si>
  <si>
    <t>Metropolitan College - UL</t>
  </si>
  <si>
    <t>Metropolitan College - KCTCS</t>
  </si>
  <si>
    <t>2034000056</t>
  </si>
  <si>
    <t>Office of Planning and Budget</t>
  </si>
  <si>
    <t>2040000180</t>
  </si>
  <si>
    <t>2041000180</t>
  </si>
  <si>
    <t>2042000180</t>
  </si>
  <si>
    <t>2050000132</t>
  </si>
  <si>
    <t>UGA Administration</t>
  </si>
  <si>
    <t>2055005044</t>
  </si>
  <si>
    <t>2060000161</t>
  </si>
  <si>
    <t>Enrollment Management</t>
  </si>
  <si>
    <t>2060000261</t>
  </si>
  <si>
    <t>Student Enrollment Services</t>
  </si>
  <si>
    <t>2060100161</t>
  </si>
  <si>
    <t>Admissions</t>
  </si>
  <si>
    <t>2060200161</t>
  </si>
  <si>
    <t>Registrar</t>
  </si>
  <si>
    <t>2060300161</t>
  </si>
  <si>
    <t>Financial Aid</t>
  </si>
  <si>
    <t>2060300165</t>
  </si>
  <si>
    <t>2100000018</t>
  </si>
  <si>
    <t>EXEC VP RESEARCH-R</t>
  </si>
  <si>
    <t>2110000118</t>
  </si>
  <si>
    <t>Exec VPR - Research</t>
  </si>
  <si>
    <t>2110000165</t>
  </si>
  <si>
    <t>Exec VPR Admin - Financial Aid</t>
  </si>
  <si>
    <t>2110000218</t>
  </si>
  <si>
    <t>Exec VPR - Sponsored Prog Dev</t>
  </si>
  <si>
    <t>2110000318</t>
  </si>
  <si>
    <t>Exec VPR - Grants Management</t>
  </si>
  <si>
    <t>2110000418</t>
  </si>
  <si>
    <t>Office of Industry Engagement</t>
  </si>
  <si>
    <t>2111000118</t>
  </si>
  <si>
    <t>Exec VPR - Human Studies</t>
  </si>
  <si>
    <t>2112000118</t>
  </si>
  <si>
    <t>Exec VPR - KIESD</t>
  </si>
  <si>
    <t>2113000118</t>
  </si>
  <si>
    <t>Exec VPR - LoDI</t>
  </si>
  <si>
    <t>2114000118</t>
  </si>
  <si>
    <t>Exec VPR - Technology Dev</t>
  </si>
  <si>
    <t>2115000118</t>
  </si>
  <si>
    <t>Exec VPR - Ind. Contracts</t>
  </si>
  <si>
    <t>2116000118</t>
  </si>
  <si>
    <t>Exec VPR - Res Integrity</t>
  </si>
  <si>
    <t>2117000118</t>
  </si>
  <si>
    <t>MetaCyte Business Lab</t>
  </si>
  <si>
    <t>2118000118</t>
  </si>
  <si>
    <t>Center for Predictive Medicine</t>
  </si>
  <si>
    <t>2200000062</t>
  </si>
  <si>
    <t>VP STUDENT AFFAIRS-R</t>
  </si>
  <si>
    <t>2210000059</t>
  </si>
  <si>
    <t>VP Student Affairs</t>
  </si>
  <si>
    <t>2210000159</t>
  </si>
  <si>
    <t>VP Student Affairs-SA</t>
  </si>
  <si>
    <t>2210000162</t>
  </si>
  <si>
    <t>VP Student Affairs-STS</t>
  </si>
  <si>
    <t>2210000259</t>
  </si>
  <si>
    <t>VPSA Project Fund</t>
  </si>
  <si>
    <t>2210000359</t>
  </si>
  <si>
    <t>VPSA-SA Project Fund</t>
  </si>
  <si>
    <t>VPSA-SA-Minority Projects</t>
  </si>
  <si>
    <t>2210000460</t>
  </si>
  <si>
    <t>2211000059</t>
  </si>
  <si>
    <t>VPSA-Career Development Center</t>
  </si>
  <si>
    <t>2212000059</t>
  </si>
  <si>
    <t>International Service Learning</t>
  </si>
  <si>
    <t>2220000059</t>
  </si>
  <si>
    <t>Dean of Students</t>
  </si>
  <si>
    <t>2220000062</t>
  </si>
  <si>
    <t>VPSA-ASST VP FOR STU LIFE-R</t>
  </si>
  <si>
    <t>2220000159</t>
  </si>
  <si>
    <t>VPSA-Asst VP Stu Life-SA</t>
  </si>
  <si>
    <t>2220000162</t>
  </si>
  <si>
    <t>Asst VP for Student Life</t>
  </si>
  <si>
    <t>2220000262</t>
  </si>
  <si>
    <t>Community Park</t>
  </si>
  <si>
    <t>2220100162</t>
  </si>
  <si>
    <t>VPSA-Housing and Res Life-STS</t>
  </si>
  <si>
    <t>2220100172</t>
  </si>
  <si>
    <t>VPSA-Housing and Res Life</t>
  </si>
  <si>
    <t>VPSA-Johnny Unitas Tower</t>
  </si>
  <si>
    <t>2220100272</t>
  </si>
  <si>
    <t>VPSA-Miller Hall</t>
  </si>
  <si>
    <t>2220100372</t>
  </si>
  <si>
    <t>VPSA-Univ Tower Apartments</t>
  </si>
  <si>
    <t>2220100472</t>
  </si>
  <si>
    <t>VPSA-Stevenson Hall</t>
  </si>
  <si>
    <t>2220100572</t>
  </si>
  <si>
    <t>VPSA-Threlkeld Hall</t>
  </si>
  <si>
    <t>2220100672</t>
  </si>
  <si>
    <t>VPSA-Med/Dent Apts &amp; Dorms</t>
  </si>
  <si>
    <t>2220100772</t>
  </si>
  <si>
    <t>VPSA-Frat Housing</t>
  </si>
  <si>
    <t>2220100872</t>
  </si>
  <si>
    <t>VPSA-Louisville Hall</t>
  </si>
  <si>
    <t>2220101072</t>
  </si>
  <si>
    <t>VPSA-Bettie Johnson Hall</t>
  </si>
  <si>
    <t>2220101172</t>
  </si>
  <si>
    <t>VPSA-Housing Reserve</t>
  </si>
  <si>
    <t>2220101272</t>
  </si>
  <si>
    <t>VPSA-Dormitory Activities</t>
  </si>
  <si>
    <t>2220101372</t>
  </si>
  <si>
    <t>2220101472</t>
  </si>
  <si>
    <t>VPSA-Cardinal Hall</t>
  </si>
  <si>
    <t>2220101572</t>
  </si>
  <si>
    <t>VPSA-Phase 2 Hall</t>
  </si>
  <si>
    <t>2220200159</t>
  </si>
  <si>
    <t>VPSA-Student Life Spec Proj</t>
  </si>
  <si>
    <t>2220300159</t>
  </si>
  <si>
    <t>VPSA - SAC Admin - STS</t>
  </si>
  <si>
    <t>2220300162</t>
  </si>
  <si>
    <t>VPSA-SAC Admin</t>
  </si>
  <si>
    <t>2220300259</t>
  </si>
  <si>
    <t>VPSA-Stu Activities-SA</t>
  </si>
  <si>
    <t>2220300359</t>
  </si>
  <si>
    <t>VPSA-SAC - Bldg services</t>
  </si>
  <si>
    <t>VPSA-Student Activities</t>
  </si>
  <si>
    <t>2220300460</t>
  </si>
  <si>
    <t>2220300462</t>
  </si>
  <si>
    <t>VPSA-Student Activites-STS</t>
  </si>
  <si>
    <t>2220400160</t>
  </si>
  <si>
    <t>VPSA-Student Government</t>
  </si>
  <si>
    <t>2220400260</t>
  </si>
  <si>
    <t>VPSA-A&amp;S Student Council</t>
  </si>
  <si>
    <t>2220400360</t>
  </si>
  <si>
    <t>VPSA-Speed Student Council</t>
  </si>
  <si>
    <t>2220400460</t>
  </si>
  <si>
    <t>VPSA-Law Student Bar Assn</t>
  </si>
  <si>
    <t>2220400560</t>
  </si>
  <si>
    <t>VPSA-Music Student Coucil</t>
  </si>
  <si>
    <t>2220400660</t>
  </si>
  <si>
    <t>VPSA-Business Student Council</t>
  </si>
  <si>
    <t>2220400760</t>
  </si>
  <si>
    <t>VPSA-Education Student Council</t>
  </si>
  <si>
    <t>2220400860</t>
  </si>
  <si>
    <t>VPSA-Graduate Student Council</t>
  </si>
  <si>
    <t>2220400960</t>
  </si>
  <si>
    <t>VPSA-Mentor Porgram</t>
  </si>
  <si>
    <t>2220401060</t>
  </si>
  <si>
    <t>VPSA-Minority Project Fund</t>
  </si>
  <si>
    <t>2220401160</t>
  </si>
  <si>
    <t>VPSA-Student Legal Services</t>
  </si>
  <si>
    <t>2220401260</t>
  </si>
  <si>
    <t>VPSA-Med Student Council</t>
  </si>
  <si>
    <t>2220401360</t>
  </si>
  <si>
    <t>VPSA-Dent Student Council</t>
  </si>
  <si>
    <t>2220401460</t>
  </si>
  <si>
    <t>VPSA-AH Student Council</t>
  </si>
  <si>
    <t>2220401560</t>
  </si>
  <si>
    <t>VPSA-Nursing Student Council</t>
  </si>
  <si>
    <t>2220401660</t>
  </si>
  <si>
    <t>VPSA-Kent Student Council</t>
  </si>
  <si>
    <t>2220500159</t>
  </si>
  <si>
    <t>VPSA-Intramurals-SA</t>
  </si>
  <si>
    <t>2220500162</t>
  </si>
  <si>
    <t>VPSA-Intramurals-STS</t>
  </si>
  <si>
    <t>2220500259</t>
  </si>
  <si>
    <t>VPSA-Community Center</t>
  </si>
  <si>
    <t>2220500359</t>
  </si>
  <si>
    <t>VPSA-Intramurals - HSC</t>
  </si>
  <si>
    <t>2220600160</t>
  </si>
  <si>
    <t>VPSA-Access</t>
  </si>
  <si>
    <t>2221000059</t>
  </si>
  <si>
    <t>Service Learning</t>
  </si>
  <si>
    <t>2221100059</t>
  </si>
  <si>
    <t>Leadership</t>
  </si>
  <si>
    <t>2222000059</t>
  </si>
  <si>
    <t>2223000059</t>
  </si>
  <si>
    <t>Greek Life</t>
  </si>
  <si>
    <t>2224000059</t>
  </si>
  <si>
    <t>Student Organizations</t>
  </si>
  <si>
    <t>2225000059</t>
  </si>
  <si>
    <t>Intramurals</t>
  </si>
  <si>
    <t>2226000059</t>
  </si>
  <si>
    <t>Student Involvement</t>
  </si>
  <si>
    <t>2227000060</t>
  </si>
  <si>
    <t>Student Government</t>
  </si>
  <si>
    <t>2227100060</t>
  </si>
  <si>
    <t>SGA-Student Activities</t>
  </si>
  <si>
    <t>2230000062</t>
  </si>
  <si>
    <t>VPSA-STUDENT SERVICES-R</t>
  </si>
  <si>
    <t>2230000072</t>
  </si>
  <si>
    <t>Housing and Residence Life</t>
  </si>
  <si>
    <t>2230000159</t>
  </si>
  <si>
    <t>VPSA-Student Services-SA</t>
  </si>
  <si>
    <t>2230000162</t>
  </si>
  <si>
    <t>VPSA-Student Services-STS</t>
  </si>
  <si>
    <t>2230000262</t>
  </si>
  <si>
    <t>VPSA-Commencement</t>
  </si>
  <si>
    <t>2230100159</t>
  </si>
  <si>
    <t>VPSA-Admissions-SA</t>
  </si>
  <si>
    <t>2230100162</t>
  </si>
  <si>
    <t>VPSA-Admissions-STS</t>
  </si>
  <si>
    <t>2230100262</t>
  </si>
  <si>
    <t>VPSA-Minority Recruitment</t>
  </si>
  <si>
    <t>2230100362</t>
  </si>
  <si>
    <t>VPSA-Grad Recruitment</t>
  </si>
  <si>
    <t>2230100462</t>
  </si>
  <si>
    <t>VPSA-Student Telecounsel Prog</t>
  </si>
  <si>
    <t>2230100559</t>
  </si>
  <si>
    <t>VPSA-Orientation</t>
  </si>
  <si>
    <t>2230100659</t>
  </si>
  <si>
    <t>VPSA-Testing Services</t>
  </si>
  <si>
    <t>2230100762</t>
  </si>
  <si>
    <t>VPSA-Catalog Mailings</t>
  </si>
  <si>
    <t>2230100844</t>
  </si>
  <si>
    <t>VPSA-Admissions Publications</t>
  </si>
  <si>
    <t>2230200144</t>
  </si>
  <si>
    <t>VPSA-Registrar-ASP</t>
  </si>
  <si>
    <t>2230200162</t>
  </si>
  <si>
    <t>VPSA-Registrar-STS</t>
  </si>
  <si>
    <t>2230300159</t>
  </si>
  <si>
    <t>VPSA-Financial Aid-SA</t>
  </si>
  <si>
    <t>2230300162</t>
  </si>
  <si>
    <t>VPSA-Financial Aid-STS</t>
  </si>
  <si>
    <t>2230300165</t>
  </si>
  <si>
    <t>VPSA-Financial Aid</t>
  </si>
  <si>
    <t>2231000072</t>
  </si>
  <si>
    <t>Residence Administration</t>
  </si>
  <si>
    <t>2240000059</t>
  </si>
  <si>
    <t>Student Development</t>
  </si>
  <si>
    <t>2240000062</t>
  </si>
  <si>
    <t>VPSA-COUNS &amp; CAREER SRVCS-R</t>
  </si>
  <si>
    <t>2240000162</t>
  </si>
  <si>
    <t>VPSA-Couns &amp; Career Services</t>
  </si>
  <si>
    <t>2240200162</t>
  </si>
  <si>
    <t>VPSA-University Career Center</t>
  </si>
  <si>
    <t>2240300159</t>
  </si>
  <si>
    <t>VPSA-Counseling Center</t>
  </si>
  <si>
    <t>2240400162</t>
  </si>
  <si>
    <t>VPSA-Int'l Service Learning</t>
  </si>
  <si>
    <t>2241000059</t>
  </si>
  <si>
    <t>Commuter Services</t>
  </si>
  <si>
    <t>2242000059</t>
  </si>
  <si>
    <t>Counseling Services</t>
  </si>
  <si>
    <t>2242100023</t>
  </si>
  <si>
    <t>Counseling Services-SHF</t>
  </si>
  <si>
    <t>2243000059</t>
  </si>
  <si>
    <t>Disability Resources</t>
  </si>
  <si>
    <t>2250000159</t>
  </si>
  <si>
    <t>VPSA-Disability Res Ctr-SA</t>
  </si>
  <si>
    <t>2250000162</t>
  </si>
  <si>
    <t>VPSA-Disability Res Ctr-STS</t>
  </si>
  <si>
    <t>2300000000</t>
  </si>
  <si>
    <t>VP BUSINESS AFFAIRS - R</t>
  </si>
  <si>
    <t>2310000156</t>
  </si>
  <si>
    <t>VP Business Affairs</t>
  </si>
  <si>
    <t>2310000184</t>
  </si>
  <si>
    <t>VP Business Affairs-GIE</t>
  </si>
  <si>
    <t>2310000197</t>
  </si>
  <si>
    <t>VP Business Affairs-DST</t>
  </si>
  <si>
    <t>2310000256</t>
  </si>
  <si>
    <t>Staff Senate</t>
  </si>
  <si>
    <t>2310000356</t>
  </si>
  <si>
    <t>Staff Grievance Officer</t>
  </si>
  <si>
    <t>2310000456</t>
  </si>
  <si>
    <t>Minerva Ventures</t>
  </si>
  <si>
    <t>2310000556</t>
  </si>
  <si>
    <t>ULH Housing Partners</t>
  </si>
  <si>
    <t>2311000156</t>
  </si>
  <si>
    <t>VPBA Systems Administration</t>
  </si>
  <si>
    <t>2312000156</t>
  </si>
  <si>
    <t>Assoc VP Business Affairs</t>
  </si>
  <si>
    <t>2313000156</t>
  </si>
  <si>
    <t>Contract Admin &amp; Risk Mgmt</t>
  </si>
  <si>
    <t>2313000184</t>
  </si>
  <si>
    <t>Contract Admin/Rsk Mgmt-GIE</t>
  </si>
  <si>
    <t>Building Leases</t>
  </si>
  <si>
    <t>2313000284</t>
  </si>
  <si>
    <t>Contract Vending Operations</t>
  </si>
  <si>
    <t>2313000371</t>
  </si>
  <si>
    <t>Bookstore Operations</t>
  </si>
  <si>
    <t>2313000471</t>
  </si>
  <si>
    <t>2313000556</t>
  </si>
  <si>
    <t>Campus Card</t>
  </si>
  <si>
    <t>2314000156</t>
  </si>
  <si>
    <t>Purchasing</t>
  </si>
  <si>
    <t>2314000256</t>
  </si>
  <si>
    <t>Contract Admin</t>
  </si>
  <si>
    <t>2314000356</t>
  </si>
  <si>
    <t>Risk Mgmt</t>
  </si>
  <si>
    <t>2314000407</t>
  </si>
  <si>
    <t>Cardinal Card &amp; Procard Office</t>
  </si>
  <si>
    <t>2314000556</t>
  </si>
  <si>
    <t>Surplus Property</t>
  </si>
  <si>
    <t>2315000156</t>
  </si>
  <si>
    <t>Postal Service</t>
  </si>
  <si>
    <t>2316000156</t>
  </si>
  <si>
    <t>Financial Administration</t>
  </si>
  <si>
    <t>2316000356</t>
  </si>
  <si>
    <t>Controller's Office</t>
  </si>
  <si>
    <t>2320000144</t>
  </si>
  <si>
    <t>Environmental Health &amp; Safety</t>
  </si>
  <si>
    <t>2320000244</t>
  </si>
  <si>
    <t>Radiation Safety Office</t>
  </si>
  <si>
    <t>2330000053</t>
  </si>
  <si>
    <t>PHYSICAL PLANT-R</t>
  </si>
  <si>
    <t>2330000153</t>
  </si>
  <si>
    <t>Physical Plant</t>
  </si>
  <si>
    <t>2330000184</t>
  </si>
  <si>
    <t>Physical Plant - GIE</t>
  </si>
  <si>
    <t>2331000153</t>
  </si>
  <si>
    <t>Belknap Administration</t>
  </si>
  <si>
    <t>2331000253</t>
  </si>
  <si>
    <t>Athletic Facilities</t>
  </si>
  <si>
    <t>2331000353</t>
  </si>
  <si>
    <t>Belknap Mechanical Operations</t>
  </si>
  <si>
    <t>2331000453</t>
  </si>
  <si>
    <t>Belknap Energy Management</t>
  </si>
  <si>
    <t>2331000553</t>
  </si>
  <si>
    <t>Belknap General Maintenance</t>
  </si>
  <si>
    <t>2331000653</t>
  </si>
  <si>
    <t>Belknap Services to Aux</t>
  </si>
  <si>
    <t>2331000753</t>
  </si>
  <si>
    <t>Belknap Custodial Services</t>
  </si>
  <si>
    <t>2331000953</t>
  </si>
  <si>
    <t>Safety Program</t>
  </si>
  <si>
    <t>2331001053</t>
  </si>
  <si>
    <t>Belknap Repairs &amp; Renovations</t>
  </si>
  <si>
    <t>2331001153</t>
  </si>
  <si>
    <t>Utilities - Belknap</t>
  </si>
  <si>
    <t>2332000153</t>
  </si>
  <si>
    <t>HSC Administration</t>
  </si>
  <si>
    <t>2332000253</t>
  </si>
  <si>
    <t>HSC Building Maintenance</t>
  </si>
  <si>
    <t>2332000353</t>
  </si>
  <si>
    <t>HSC Custodial Services</t>
  </si>
  <si>
    <t>2332000453</t>
  </si>
  <si>
    <t>HSC Grounds Maintenance</t>
  </si>
  <si>
    <t>2332000553</t>
  </si>
  <si>
    <t>HSC Repairs and Renovation</t>
  </si>
  <si>
    <t>2332000653</t>
  </si>
  <si>
    <t>Utilities - HSC</t>
  </si>
  <si>
    <t>2333000153</t>
  </si>
  <si>
    <t>Shelby Administration</t>
  </si>
  <si>
    <t>2333000253</t>
  </si>
  <si>
    <t>Shelby Building Maintenance</t>
  </si>
  <si>
    <t>2333000353</t>
  </si>
  <si>
    <t>Shelby Custodial Services</t>
  </si>
  <si>
    <t>2333000453</t>
  </si>
  <si>
    <t>Shelby Grounds Maintenance</t>
  </si>
  <si>
    <t>2333000553</t>
  </si>
  <si>
    <t>Utilities - Shelby</t>
  </si>
  <si>
    <t>2334000153</t>
  </si>
  <si>
    <t>President's Home</t>
  </si>
  <si>
    <t>2340000156</t>
  </si>
  <si>
    <t>Planning/Design/Construction</t>
  </si>
  <si>
    <t>2341000156</t>
  </si>
  <si>
    <t>Public Safety</t>
  </si>
  <si>
    <t>2341000271</t>
  </si>
  <si>
    <t>Parking Administration</t>
  </si>
  <si>
    <t>2400000056</t>
  </si>
  <si>
    <t>VP UNIVERSITY ADVANCEMENT-R</t>
  </si>
  <si>
    <t>2410000156</t>
  </si>
  <si>
    <t>VPUA-Admin</t>
  </si>
  <si>
    <t>2410000165</t>
  </si>
  <si>
    <t>VPUA-Financial Aid</t>
  </si>
  <si>
    <t>2410000256</t>
  </si>
  <si>
    <t>VPUA-Development</t>
  </si>
  <si>
    <t>2410000456</t>
  </si>
  <si>
    <t>VPUA-Alumni Association</t>
  </si>
  <si>
    <t>2410000656</t>
  </si>
  <si>
    <t>VPUA-Advancement Services</t>
  </si>
  <si>
    <t>2410000756</t>
  </si>
  <si>
    <t>VPUA-Alumni Networks</t>
  </si>
  <si>
    <t>2422000147</t>
  </si>
  <si>
    <t>VPUA-WUOL</t>
  </si>
  <si>
    <t>2500000056</t>
  </si>
  <si>
    <t>VP INFORMATION TECHNOLOGY-R</t>
  </si>
  <si>
    <t>2510000156</t>
  </si>
  <si>
    <t>VP Information Technology</t>
  </si>
  <si>
    <t>2511000107</t>
  </si>
  <si>
    <t>IT Communication Services</t>
  </si>
  <si>
    <t>2513000156</t>
  </si>
  <si>
    <t>IT Data Center Services</t>
  </si>
  <si>
    <t>2514000156</t>
  </si>
  <si>
    <t>IT Finance and Administration</t>
  </si>
  <si>
    <t>2516000156</t>
  </si>
  <si>
    <t>IT Information Systems</t>
  </si>
  <si>
    <t>2519000107</t>
  </si>
  <si>
    <t>IT TV/Video Services-SC</t>
  </si>
  <si>
    <t>2519000144</t>
  </si>
  <si>
    <t>IT TV/Video Services</t>
  </si>
  <si>
    <t>2520000107</t>
  </si>
  <si>
    <t>IT UofL Print</t>
  </si>
  <si>
    <t>2520000162</t>
  </si>
  <si>
    <t>IT CopyIT - Stu Services</t>
  </si>
  <si>
    <t>2522000156</t>
  </si>
  <si>
    <t>IT Technology Support Services</t>
  </si>
  <si>
    <t>2522000207</t>
  </si>
  <si>
    <t>IT Contract Tech Support Svcs</t>
  </si>
  <si>
    <t>2523000144</t>
  </si>
  <si>
    <t>IT Instructional Support Svcs</t>
  </si>
  <si>
    <t>2523000207</t>
  </si>
  <si>
    <t>IT Contract Instr Supp Svcs</t>
  </si>
  <si>
    <t>2524000107</t>
  </si>
  <si>
    <t>IT Contract Information Sys</t>
  </si>
  <si>
    <t>2525000107</t>
  </si>
  <si>
    <t>IT Design &amp; Printing Services</t>
  </si>
  <si>
    <t>2600000056</t>
  </si>
  <si>
    <t>VP Community Engagement-R</t>
  </si>
  <si>
    <t>2610000156</t>
  </si>
  <si>
    <t>VP-Community Engagement</t>
  </si>
  <si>
    <t>2610000256</t>
  </si>
  <si>
    <t>2611000156</t>
  </si>
  <si>
    <t>Communications &amp; Marketing</t>
  </si>
  <si>
    <t>2612000156</t>
  </si>
  <si>
    <t>Community Relations</t>
  </si>
  <si>
    <t>2700000050</t>
  </si>
  <si>
    <t>UNIVERSITY LIBRARIES-R</t>
  </si>
  <si>
    <t>2710000150</t>
  </si>
  <si>
    <t>LIB - Admin</t>
  </si>
  <si>
    <t>2710000165</t>
  </si>
  <si>
    <t>LIB - Admin - Financial Aid</t>
  </si>
  <si>
    <t>2711000150</t>
  </si>
  <si>
    <t>LIB - Belknap Library Services</t>
  </si>
  <si>
    <t>2712000150</t>
  </si>
  <si>
    <t>LIB - Photographic Archives</t>
  </si>
  <si>
    <t>2713000150</t>
  </si>
  <si>
    <t>LIB - Kornhauser Library</t>
  </si>
  <si>
    <t>2714000150</t>
  </si>
  <si>
    <t>LIB - Kersey Library</t>
  </si>
  <si>
    <t>2715000150</t>
  </si>
  <si>
    <t>LIB - Music Library</t>
  </si>
  <si>
    <t>2716000150</t>
  </si>
  <si>
    <t>2717000150</t>
  </si>
  <si>
    <t>Current Periodicals&amp;Microforms</t>
  </si>
  <si>
    <t>2718000150</t>
  </si>
  <si>
    <t>LIB - Art Library</t>
  </si>
  <si>
    <t>2719000107</t>
  </si>
  <si>
    <t>LIB - HSC Library Services</t>
  </si>
  <si>
    <t>2719000150</t>
  </si>
  <si>
    <t>LIB - HSC - Library Services</t>
  </si>
  <si>
    <t>2720000150</t>
  </si>
  <si>
    <t>2721000150</t>
  </si>
  <si>
    <t>LIB - Stacks Maintenance</t>
  </si>
  <si>
    <t>2722000150</t>
  </si>
  <si>
    <t>LIB - Distance Learning</t>
  </si>
  <si>
    <t>2723000150</t>
  </si>
  <si>
    <t>2724000150</t>
  </si>
  <si>
    <t>2725000150</t>
  </si>
  <si>
    <t>LIB - Information Literacy</t>
  </si>
  <si>
    <t>2726000150</t>
  </si>
  <si>
    <t>LIB - Collection Management</t>
  </si>
  <si>
    <t>2727000150</t>
  </si>
  <si>
    <t>LIB - Libraries Technology</t>
  </si>
  <si>
    <t>2728000150</t>
  </si>
  <si>
    <t>Media Resources</t>
  </si>
  <si>
    <t>2729000150</t>
  </si>
  <si>
    <t>LIB - Ky Union List of Serials</t>
  </si>
  <si>
    <t>2730000150</t>
  </si>
  <si>
    <t>LIB - Archives</t>
  </si>
  <si>
    <t>2730000250</t>
  </si>
  <si>
    <t>LIB - Oral History</t>
  </si>
  <si>
    <t>2800000002</t>
  </si>
  <si>
    <t>COLLEGE OF ARTS &amp; SCIENCES-R</t>
  </si>
  <si>
    <t>2810000102</t>
  </si>
  <si>
    <t>A&amp;S Dean's Office</t>
  </si>
  <si>
    <t>2810000112</t>
  </si>
  <si>
    <t>A&amp;S Dean's Office GA</t>
  </si>
  <si>
    <t>2810000122</t>
  </si>
  <si>
    <t>A&amp;S Graduate Students</t>
  </si>
  <si>
    <t>2810000165</t>
  </si>
  <si>
    <t>A&amp;S-Financial Aid</t>
  </si>
  <si>
    <t>2810000202</t>
  </si>
  <si>
    <t>A&amp;S Academic Advising Center</t>
  </si>
  <si>
    <t>2810000402</t>
  </si>
  <si>
    <t>A&amp;S Special Projects</t>
  </si>
  <si>
    <t>2811000102</t>
  </si>
  <si>
    <t>A&amp;S Anthropology</t>
  </si>
  <si>
    <t>2812000102</t>
  </si>
  <si>
    <t>A&amp;S Biology</t>
  </si>
  <si>
    <t>2813000102</t>
  </si>
  <si>
    <t>A&amp;S Chemistry</t>
  </si>
  <si>
    <t>2814000102</t>
  </si>
  <si>
    <t>A&amp;S English</t>
  </si>
  <si>
    <t>2814000144</t>
  </si>
  <si>
    <t>A&amp;S English - ASP</t>
  </si>
  <si>
    <t>2814000202</t>
  </si>
  <si>
    <t>A&amp;S Intensive English</t>
  </si>
  <si>
    <t>2814000302</t>
  </si>
  <si>
    <t>A&amp;S Writing Center</t>
  </si>
  <si>
    <t>2815000102</t>
  </si>
  <si>
    <t>A&amp;S Fine Arts</t>
  </si>
  <si>
    <t>2816000102</t>
  </si>
  <si>
    <t>A&amp;S Geography/Geosciences</t>
  </si>
  <si>
    <t>2817000102</t>
  </si>
  <si>
    <t>A&amp;S History</t>
  </si>
  <si>
    <t>2818000102</t>
  </si>
  <si>
    <t>A&amp;S Mathematics</t>
  </si>
  <si>
    <t>2819000102</t>
  </si>
  <si>
    <t>A&amp;S Modern Languages</t>
  </si>
  <si>
    <t>2819000202</t>
  </si>
  <si>
    <t>A&amp;S 20th Century Lit Conf</t>
  </si>
  <si>
    <t>2820000102</t>
  </si>
  <si>
    <t>A&amp;S Pan African Studies</t>
  </si>
  <si>
    <t>2821000102</t>
  </si>
  <si>
    <t>A&amp;S Philosophy</t>
  </si>
  <si>
    <t>2822000102</t>
  </si>
  <si>
    <t>A&amp;S Physics</t>
  </si>
  <si>
    <t>2823000102</t>
  </si>
  <si>
    <t>A&amp;S Political Science</t>
  </si>
  <si>
    <t>2824000102</t>
  </si>
  <si>
    <t>A&amp;S Psychology</t>
  </si>
  <si>
    <t>2825000102</t>
  </si>
  <si>
    <t>A&amp;S Sociology</t>
  </si>
  <si>
    <t>2826000102</t>
  </si>
  <si>
    <t>A&amp;S Theatre Arts</t>
  </si>
  <si>
    <t>2827000102</t>
  </si>
  <si>
    <t>A&amp;S Communication</t>
  </si>
  <si>
    <t>2828000102</t>
  </si>
  <si>
    <t>A&amp;S Criminal Justice</t>
  </si>
  <si>
    <t>2828000171</t>
  </si>
  <si>
    <t>A&amp;S Criminal Justice - Aux</t>
  </si>
  <si>
    <t>2829000102</t>
  </si>
  <si>
    <t>A&amp;S Air Force ROTC</t>
  </si>
  <si>
    <t>2830000102</t>
  </si>
  <si>
    <t>A&amp;S Army ROTC</t>
  </si>
  <si>
    <t>2831000102</t>
  </si>
  <si>
    <t>A&amp;S Honor's Program</t>
  </si>
  <si>
    <t>2832000102</t>
  </si>
  <si>
    <t>2833000102</t>
  </si>
  <si>
    <t>A&amp;S Women's &amp; Gender Studies</t>
  </si>
  <si>
    <t>2834000102</t>
  </si>
  <si>
    <t>A&amp;S Urban &amp; Public Affairs</t>
  </si>
  <si>
    <t>2835000102</t>
  </si>
  <si>
    <t>A&amp;S Debate Program</t>
  </si>
  <si>
    <t>2900000035</t>
  </si>
  <si>
    <t>Speed School of Engineering-R</t>
  </si>
  <si>
    <t>2910000135</t>
  </si>
  <si>
    <t>Spd-Speed School of Engr Admin</t>
  </si>
  <si>
    <t>2910000165</t>
  </si>
  <si>
    <t>Spd-Financial Aid</t>
  </si>
  <si>
    <t>2910000235</t>
  </si>
  <si>
    <t>Spd-Development</t>
  </si>
  <si>
    <t>2910000335</t>
  </si>
  <si>
    <t>Spd-Business Center</t>
  </si>
  <si>
    <t>2910300135</t>
  </si>
  <si>
    <t>2910600135</t>
  </si>
  <si>
    <t>2911000135</t>
  </si>
  <si>
    <t>Spd-Chemical Engineering</t>
  </si>
  <si>
    <t>2912000135</t>
  </si>
  <si>
    <t>Spd-Civil &amp; Environmental Eng</t>
  </si>
  <si>
    <t>2912000235</t>
  </si>
  <si>
    <t>Spd-Ctr for Intrastructure Res</t>
  </si>
  <si>
    <t>2912000335</t>
  </si>
  <si>
    <t>Spd-Stream Institute</t>
  </si>
  <si>
    <t>2913000135</t>
  </si>
  <si>
    <t>Spd-Comp Eng. &amp; Comp Sci.</t>
  </si>
  <si>
    <t>2914000135</t>
  </si>
  <si>
    <t>Spd-Mechanical Engineering</t>
  </si>
  <si>
    <t>2915000135</t>
  </si>
  <si>
    <t>Spd-Elec &amp; Computer Eng.</t>
  </si>
  <si>
    <t>2915000335</t>
  </si>
  <si>
    <t>Spd-Electooptics Inst.</t>
  </si>
  <si>
    <t>2915000535</t>
  </si>
  <si>
    <t>Spd-Lutz Microfabrication Lab</t>
  </si>
  <si>
    <t>2915000635</t>
  </si>
  <si>
    <t>Spd WKU Murray Engineering Pro</t>
  </si>
  <si>
    <t>2916000135</t>
  </si>
  <si>
    <t>Spd-Acad Student Support Srv</t>
  </si>
  <si>
    <t>2916000235</t>
  </si>
  <si>
    <t>Spd-Eng. Fundamentals</t>
  </si>
  <si>
    <t>2916000307</t>
  </si>
  <si>
    <t>Spd-Dahelm Ser Ctr</t>
  </si>
  <si>
    <t>2916000335</t>
  </si>
  <si>
    <t>Spd-Speed Info. Technology</t>
  </si>
  <si>
    <t>2917000135</t>
  </si>
  <si>
    <t>Spd-Industrial Engineering</t>
  </si>
  <si>
    <t>2917000235</t>
  </si>
  <si>
    <t>2917000335</t>
  </si>
  <si>
    <t>Spd-LoDi</t>
  </si>
  <si>
    <t>2918000335</t>
  </si>
  <si>
    <t>Spd-Bio-Engineering</t>
  </si>
  <si>
    <t>2919000135</t>
  </si>
  <si>
    <t>2920000135</t>
  </si>
  <si>
    <t>2930000135</t>
  </si>
  <si>
    <t>SPD-OIP</t>
  </si>
  <si>
    <t>2930000235</t>
  </si>
  <si>
    <t>SPD-Conn Center</t>
  </si>
  <si>
    <t>2930000335</t>
  </si>
  <si>
    <t>SPD-Electroopt Ics Inst</t>
  </si>
  <si>
    <t>2930000435</t>
  </si>
  <si>
    <t>SPD-Materials</t>
  </si>
  <si>
    <t>2930000535</t>
  </si>
  <si>
    <t>SPD-Micro/Nano Technology Cntr</t>
  </si>
  <si>
    <t>2930100135</t>
  </si>
  <si>
    <t>Spd-OIP</t>
  </si>
  <si>
    <t>2930200135</t>
  </si>
  <si>
    <t>Spd-Conn Center</t>
  </si>
  <si>
    <t>2930300135</t>
  </si>
  <si>
    <t>Spd-Electrooptics Inst</t>
  </si>
  <si>
    <t>2930500135</t>
  </si>
  <si>
    <t>Spd-Micro/Nano Tech Cntr</t>
  </si>
  <si>
    <t>3000000008</t>
  </si>
  <si>
    <t>COLLEGE OF BUSINESS</t>
  </si>
  <si>
    <t>3010000108</t>
  </si>
  <si>
    <t>College of Business</t>
  </si>
  <si>
    <t>3010000165</t>
  </si>
  <si>
    <t>COB-Financial Aid</t>
  </si>
  <si>
    <t>3010000208</t>
  </si>
  <si>
    <t>COB-Advising Ctr</t>
  </si>
  <si>
    <t>3010000308</t>
  </si>
  <si>
    <t>COB-iTRC</t>
  </si>
  <si>
    <t>3011000108</t>
  </si>
  <si>
    <t>COB-School of Accountancy</t>
  </si>
  <si>
    <t>3012000108</t>
  </si>
  <si>
    <t>COB-Economics</t>
  </si>
  <si>
    <t>3013000108</t>
  </si>
  <si>
    <t>COB-Finance</t>
  </si>
  <si>
    <t>3014000108</t>
  </si>
  <si>
    <t>COB-Management</t>
  </si>
  <si>
    <t>3015000108</t>
  </si>
  <si>
    <t>COB-Marketing</t>
  </si>
  <si>
    <t>3016000108</t>
  </si>
  <si>
    <t>COB-Equine</t>
  </si>
  <si>
    <t>3018000108</t>
  </si>
  <si>
    <t>COB-CIS - Comp Info Sys</t>
  </si>
  <si>
    <t>3019000108</t>
  </si>
  <si>
    <t>COB-Urban Studies Institute</t>
  </si>
  <si>
    <t>3020000108</t>
  </si>
  <si>
    <t>COB-Labor Management Center</t>
  </si>
  <si>
    <t>3021000108</t>
  </si>
  <si>
    <t>COB-Entrepreneurship</t>
  </si>
  <si>
    <t>3100000014</t>
  </si>
  <si>
    <t>COLLEGE OF ED &amp; HUMAN DEV-R</t>
  </si>
  <si>
    <t>3110000114</t>
  </si>
  <si>
    <t>ED-Dean Administration</t>
  </si>
  <si>
    <t>3110000165</t>
  </si>
  <si>
    <t>ED-Financial Aid</t>
  </si>
  <si>
    <t>3111000114</t>
  </si>
  <si>
    <t>ED-Educ Ldshp Eval &amp; Orgzl Dev</t>
  </si>
  <si>
    <t>3111000214</t>
  </si>
  <si>
    <t>ED-ELFH-EDAD Coop.Program</t>
  </si>
  <si>
    <t>3111000314</t>
  </si>
  <si>
    <t>ED-ELFH-Prof.Dev.</t>
  </si>
  <si>
    <t>3111000414</t>
  </si>
  <si>
    <t>ED-ELFH-Res.Inc.</t>
  </si>
  <si>
    <t>3111000514</t>
  </si>
  <si>
    <t>ED-ELFH-FORD/GE/UPS Program</t>
  </si>
  <si>
    <t>3111000614</t>
  </si>
  <si>
    <t>ED-NRCCTE</t>
  </si>
  <si>
    <t>3111000714</t>
  </si>
  <si>
    <t>ED-Early Learning Campus</t>
  </si>
  <si>
    <t>3111500114</t>
  </si>
  <si>
    <t>ED-Education Research</t>
  </si>
  <si>
    <t>3112000114</t>
  </si>
  <si>
    <t>ED-Education Counsel. Psych.</t>
  </si>
  <si>
    <t>3112000214</t>
  </si>
  <si>
    <t>ED-Expressive Therapies</t>
  </si>
  <si>
    <t>3113000114</t>
  </si>
  <si>
    <t>ED Early Childhood &amp; Elem Educ</t>
  </si>
  <si>
    <t>GSH &amp; Rauch Planetarium</t>
  </si>
  <si>
    <t>3113000214</t>
  </si>
  <si>
    <t>ED-EDTL-Prof.Dev.</t>
  </si>
  <si>
    <t>3113000314</t>
  </si>
  <si>
    <t>ED-EDTL-Res.Inc.</t>
  </si>
  <si>
    <t>3113000414</t>
  </si>
  <si>
    <t>ED-EDTL-KATC</t>
  </si>
  <si>
    <t>3113000514</t>
  </si>
  <si>
    <t>ED-Economic Education Program</t>
  </si>
  <si>
    <t>3113000614</t>
  </si>
  <si>
    <t>3113000714</t>
  </si>
  <si>
    <t>3113000814</t>
  </si>
  <si>
    <t>ED-Teach &amp; Learn Special Edu</t>
  </si>
  <si>
    <t>3113000914</t>
  </si>
  <si>
    <t>ED-Teach&amp;Learn Midl &amp; Sec Edu</t>
  </si>
  <si>
    <t>3113414000</t>
  </si>
  <si>
    <t>Ed-EDTL-KATC</t>
  </si>
  <si>
    <t>3113614000</t>
  </si>
  <si>
    <t>Rauch Planetarium</t>
  </si>
  <si>
    <t>3113714000</t>
  </si>
  <si>
    <t>3114000114</t>
  </si>
  <si>
    <t>ED-EDTL Distance Ed Program</t>
  </si>
  <si>
    <t>3115000114</t>
  </si>
  <si>
    <t>3116000114</t>
  </si>
  <si>
    <t>ED-Early Chld.Res.Ctr.</t>
  </si>
  <si>
    <t>3117000114</t>
  </si>
  <si>
    <t>ED-Education Advising Ctr.</t>
  </si>
  <si>
    <t>3118000114</t>
  </si>
  <si>
    <t>ED-Nystrand Ctr Excel in Ed</t>
  </si>
  <si>
    <t>3119000114</t>
  </si>
  <si>
    <t>ED-Education Instruction</t>
  </si>
  <si>
    <t>3119000214</t>
  </si>
  <si>
    <t>ED-Academic Support</t>
  </si>
  <si>
    <t>3120000114</t>
  </si>
  <si>
    <t>ED-Ctr Adv of Prev</t>
  </si>
  <si>
    <t>ED-Fort Knox Programs</t>
  </si>
  <si>
    <t>3121000147</t>
  </si>
  <si>
    <t>3122000114</t>
  </si>
  <si>
    <t>ED-Continuing Education</t>
  </si>
  <si>
    <t>3123000114</t>
  </si>
  <si>
    <t>Health and Sports Sciences</t>
  </si>
  <si>
    <t>3123000214</t>
  </si>
  <si>
    <t>ED-Health Promotion Center</t>
  </si>
  <si>
    <t>3123000314</t>
  </si>
  <si>
    <t>ED-Exercise Physiology</t>
  </si>
  <si>
    <t>3124000114</t>
  </si>
  <si>
    <t>ED-UofL / JCPS Partnership Prg</t>
  </si>
  <si>
    <t>3125000114</t>
  </si>
  <si>
    <t>ED-Learning Improvement Ctr</t>
  </si>
  <si>
    <t>3126000114</t>
  </si>
  <si>
    <t>ED-Ed. Resource Tech Center</t>
  </si>
  <si>
    <t>3127000114</t>
  </si>
  <si>
    <t>ED-Ctr for Math &amp; Science Ed.</t>
  </si>
  <si>
    <t>3200000005</t>
  </si>
  <si>
    <t>KENT SCHOOL-R</t>
  </si>
  <si>
    <t>3210000105</t>
  </si>
  <si>
    <t>Kent School Admin</t>
  </si>
  <si>
    <t>3210000165</t>
  </si>
  <si>
    <t>Kent School - Financial Aid</t>
  </si>
  <si>
    <t>3210000205</t>
  </si>
  <si>
    <t>Joint PhD in Social Work</t>
  </si>
  <si>
    <t>3210000305</t>
  </si>
  <si>
    <t>Kent - Instruction</t>
  </si>
  <si>
    <t>3210000405</t>
  </si>
  <si>
    <t>BSW Instruction</t>
  </si>
  <si>
    <t>3211000105</t>
  </si>
  <si>
    <t>Center Family Resource Develop</t>
  </si>
  <si>
    <t>3212000105</t>
  </si>
  <si>
    <t>Family Therapy</t>
  </si>
  <si>
    <t>3300000020</t>
  </si>
  <si>
    <t>SCHOOL OF LAW-R</t>
  </si>
  <si>
    <t>3310000120</t>
  </si>
  <si>
    <t>Law Administration</t>
  </si>
  <si>
    <t>3310000121</t>
  </si>
  <si>
    <t>Law-Reallocation</t>
  </si>
  <si>
    <t>3310000165</t>
  </si>
  <si>
    <t>Law-Financial Aid</t>
  </si>
  <si>
    <t>3310000220</t>
  </si>
  <si>
    <t>Law-Admissions</t>
  </si>
  <si>
    <t>3310000320</t>
  </si>
  <si>
    <t>3310000420</t>
  </si>
  <si>
    <t>Law-Office of Professional Dev</t>
  </si>
  <si>
    <t>3310000520</t>
  </si>
  <si>
    <t>3310000720</t>
  </si>
  <si>
    <t>Law-Technology</t>
  </si>
  <si>
    <t>3311000120</t>
  </si>
  <si>
    <t>Law Instruction</t>
  </si>
  <si>
    <t>3312000150</t>
  </si>
  <si>
    <t>Law Library</t>
  </si>
  <si>
    <t>3313000120</t>
  </si>
  <si>
    <t>Law - Clinic</t>
  </si>
  <si>
    <t>3313000147</t>
  </si>
  <si>
    <t>Law-Moot Court</t>
  </si>
  <si>
    <t>3400000026</t>
  </si>
  <si>
    <t>SCHOOL OF MUSIC-R</t>
  </si>
  <si>
    <t>3410000126</t>
  </si>
  <si>
    <t>Music Administration</t>
  </si>
  <si>
    <t>3410000165</t>
  </si>
  <si>
    <t>Music-Financial Aid</t>
  </si>
  <si>
    <t>3410000226</t>
  </si>
  <si>
    <t>Jazz Studies</t>
  </si>
  <si>
    <t>3410000326</t>
  </si>
  <si>
    <t>Music History</t>
  </si>
  <si>
    <t>3410000426</t>
  </si>
  <si>
    <t>Music Theory</t>
  </si>
  <si>
    <t>3410000526</t>
  </si>
  <si>
    <t>Music Instruction</t>
  </si>
  <si>
    <t>3410000626</t>
  </si>
  <si>
    <t>Music Education</t>
  </si>
  <si>
    <t>3410000726</t>
  </si>
  <si>
    <t>Music Therapy</t>
  </si>
  <si>
    <t>3410000826</t>
  </si>
  <si>
    <t>Community Music</t>
  </si>
  <si>
    <t>3410000926</t>
  </si>
  <si>
    <t>Music-Applied Studies</t>
  </si>
  <si>
    <t>3410001026</t>
  </si>
  <si>
    <t>Ensembles and Conducting</t>
  </si>
  <si>
    <t>3410001126</t>
  </si>
  <si>
    <t>Ensembles and Conducting-Band</t>
  </si>
  <si>
    <t>3412100102</t>
  </si>
  <si>
    <t>3420001226</t>
  </si>
  <si>
    <t>Performance Studies</t>
  </si>
  <si>
    <t>3420010026</t>
  </si>
  <si>
    <t>Choral Activities</t>
  </si>
  <si>
    <t>3420020026</t>
  </si>
  <si>
    <t>3420030026</t>
  </si>
  <si>
    <t>3420030826</t>
  </si>
  <si>
    <t>Jazz Studies CE</t>
  </si>
  <si>
    <t>3420040026</t>
  </si>
  <si>
    <t>Marching Band</t>
  </si>
  <si>
    <t>3420040826</t>
  </si>
  <si>
    <t>3420050026</t>
  </si>
  <si>
    <t>Orchestral Activities</t>
  </si>
  <si>
    <t>3420060026</t>
  </si>
  <si>
    <t>Studio Performance &amp; Pedagogy</t>
  </si>
  <si>
    <t>3420060826</t>
  </si>
  <si>
    <t>Studio Perform &amp; Pedagogy CE</t>
  </si>
  <si>
    <t>3420070026</t>
  </si>
  <si>
    <t>Wind Band Activites</t>
  </si>
  <si>
    <t>3421001126</t>
  </si>
  <si>
    <t>3422000226</t>
  </si>
  <si>
    <t>3422800226</t>
  </si>
  <si>
    <t>3423000926</t>
  </si>
  <si>
    <t>3423800926</t>
  </si>
  <si>
    <t>Studio Perform Pedagogy CE</t>
  </si>
  <si>
    <t>3430001326</t>
  </si>
  <si>
    <t>Academic &amp; Professional Studie</t>
  </si>
  <si>
    <t>3430010026</t>
  </si>
  <si>
    <t>Music Composition</t>
  </si>
  <si>
    <t>3430020026</t>
  </si>
  <si>
    <t>3430020826</t>
  </si>
  <si>
    <t>Music Education CE</t>
  </si>
  <si>
    <t>3430030026</t>
  </si>
  <si>
    <t>3430030826</t>
  </si>
  <si>
    <t>Music History CE</t>
  </si>
  <si>
    <t>3430040026</t>
  </si>
  <si>
    <t>3430050026</t>
  </si>
  <si>
    <t>3430050826</t>
  </si>
  <si>
    <t>Music Therapy Clinic CE</t>
  </si>
  <si>
    <t>3431001426</t>
  </si>
  <si>
    <t>3432000626</t>
  </si>
  <si>
    <t>3433000326</t>
  </si>
  <si>
    <t>3433800326</t>
  </si>
  <si>
    <t>3434000426</t>
  </si>
  <si>
    <t>3435000726</t>
  </si>
  <si>
    <t>3440070826</t>
  </si>
  <si>
    <t>Community Music CE</t>
  </si>
  <si>
    <t>3440080826</t>
  </si>
  <si>
    <t>Dance CE</t>
  </si>
  <si>
    <t>3440800826</t>
  </si>
  <si>
    <t>Music Community Engagement</t>
  </si>
  <si>
    <t>3441801826</t>
  </si>
  <si>
    <t>3442800826</t>
  </si>
  <si>
    <t>3450000126</t>
  </si>
  <si>
    <t>Music Business</t>
  </si>
  <si>
    <t>3600000017</t>
  </si>
  <si>
    <t>GRADUATE SCHOOL-R</t>
  </si>
  <si>
    <t>3610000117</t>
  </si>
  <si>
    <t>SIGS Administration</t>
  </si>
  <si>
    <t>3610000165</t>
  </si>
  <si>
    <t>Graduate-Financial Aid</t>
  </si>
  <si>
    <t>3613000117</t>
  </si>
  <si>
    <t>SIGS Student Tuition Awards</t>
  </si>
  <si>
    <t>3616000117</t>
  </si>
  <si>
    <t>SIGS Interdisciplinary Program</t>
  </si>
  <si>
    <t>3700000000</t>
  </si>
  <si>
    <t>VP - Human Resources - R</t>
  </si>
  <si>
    <t>3710000156</t>
  </si>
  <si>
    <t>VP Human Resources</t>
  </si>
  <si>
    <t>3710000184</t>
  </si>
  <si>
    <t>VP Human Resources - GIE</t>
  </si>
  <si>
    <t>3710000256</t>
  </si>
  <si>
    <t>4000000000</t>
  </si>
  <si>
    <t>Exec VP for Health Affairs - R</t>
  </si>
  <si>
    <t>4010000123</t>
  </si>
  <si>
    <t>Executive VP - Health Affairs</t>
  </si>
  <si>
    <t>4010000223</t>
  </si>
  <si>
    <t>Office of Diversity &amp; Inclusio</t>
  </si>
  <si>
    <t>4010100123</t>
  </si>
  <si>
    <t>Campus Health Services</t>
  </si>
  <si>
    <t>4010200123</t>
  </si>
  <si>
    <t>Clinical Trials Unit</t>
  </si>
  <si>
    <t>4010300123</t>
  </si>
  <si>
    <t>4010400123</t>
  </si>
  <si>
    <t>Get Health Now</t>
  </si>
  <si>
    <t>4010500123</t>
  </si>
  <si>
    <t>HSC Shared Services</t>
  </si>
  <si>
    <t>4100000011</t>
  </si>
  <si>
    <t>DENTISTRY-R</t>
  </si>
  <si>
    <t>4110000111</t>
  </si>
  <si>
    <t>Dent - Admin</t>
  </si>
  <si>
    <t>4110000165</t>
  </si>
  <si>
    <t>Dent - Financial Aid</t>
  </si>
  <si>
    <t>4110100111</t>
  </si>
  <si>
    <t>Dent-Ortho, Ped &amp; Spec Care</t>
  </si>
  <si>
    <t>4110200111</t>
  </si>
  <si>
    <t>Dent - Mol. Cell &amp; Cranio Biol</t>
  </si>
  <si>
    <t>4110300111</t>
  </si>
  <si>
    <t>Dent-Gen Dentistry &amp; Oral Med</t>
  </si>
  <si>
    <t>4110400111</t>
  </si>
  <si>
    <t>Dent-Oral Health &amp; Rehab</t>
  </si>
  <si>
    <t>4110600111</t>
  </si>
  <si>
    <t>Dent - Surgical &amp; Hospital</t>
  </si>
  <si>
    <t>4110700111</t>
  </si>
  <si>
    <t>Dent - Research</t>
  </si>
  <si>
    <t>4110800111</t>
  </si>
  <si>
    <t>Dent - Clinic Support</t>
  </si>
  <si>
    <t>4111000111</t>
  </si>
  <si>
    <t>Dent - Student Affairs</t>
  </si>
  <si>
    <t>4111200111</t>
  </si>
  <si>
    <t>Dent - Continuing Education</t>
  </si>
  <si>
    <t>4111300111</t>
  </si>
  <si>
    <t>Dent - Academic Support</t>
  </si>
  <si>
    <t>4111400111</t>
  </si>
  <si>
    <t>Dent - Birth Defects Res Ctr</t>
  </si>
  <si>
    <t>4111500111</t>
  </si>
  <si>
    <t>Dental-Oral Immun &amp; Infect Dis</t>
  </si>
  <si>
    <t>4200000023</t>
  </si>
  <si>
    <t>SCHOOL OF MEDICINE-R</t>
  </si>
  <si>
    <t>4210000123</t>
  </si>
  <si>
    <t>Medicine - Dean's Office</t>
  </si>
  <si>
    <t>4210000165</t>
  </si>
  <si>
    <t>Medicine-Financial Aid</t>
  </si>
  <si>
    <t>4210000223</t>
  </si>
  <si>
    <t>Medicine - School Admin</t>
  </si>
  <si>
    <t>4210000323</t>
  </si>
  <si>
    <t>Medicare Compliance</t>
  </si>
  <si>
    <t>4210000623</t>
  </si>
  <si>
    <t>Office of Medical Education</t>
  </si>
  <si>
    <t>4210000723</t>
  </si>
  <si>
    <t>Office of Community Engagement</t>
  </si>
  <si>
    <t>4210100123</t>
  </si>
  <si>
    <t>Anatomical Science/Neurobiolgy</t>
  </si>
  <si>
    <t>4210100223</t>
  </si>
  <si>
    <t>Neuroscience Training</t>
  </si>
  <si>
    <t>4210200123</t>
  </si>
  <si>
    <t>Biochemistry&amp;Molecular Genetic</t>
  </si>
  <si>
    <t>4210200223</t>
  </si>
  <si>
    <t>Hormone Receptor Lab</t>
  </si>
  <si>
    <t>4210200323</t>
  </si>
  <si>
    <t>Genetics - Aging</t>
  </si>
  <si>
    <t>4210300123</t>
  </si>
  <si>
    <t>Microbiology</t>
  </si>
  <si>
    <t>4210400123</t>
  </si>
  <si>
    <t>Pharmacology</t>
  </si>
  <si>
    <t>4210400223</t>
  </si>
  <si>
    <t>Theraputics &amp; Toxicology</t>
  </si>
  <si>
    <t>4210500123</t>
  </si>
  <si>
    <t>Physiology</t>
  </si>
  <si>
    <t>4210600123</t>
  </si>
  <si>
    <t>Pathology</t>
  </si>
  <si>
    <t>4210700023</t>
  </si>
  <si>
    <t>ANESTHESIOLOGY-R</t>
  </si>
  <si>
    <t>4210700123</t>
  </si>
  <si>
    <t>Anesthesiology</t>
  </si>
  <si>
    <t>4210700223</t>
  </si>
  <si>
    <t>Outcomes Research Inst</t>
  </si>
  <si>
    <t>4210900123</t>
  </si>
  <si>
    <t>F&amp;G Med-Admin</t>
  </si>
  <si>
    <t>4210900223</t>
  </si>
  <si>
    <t>F&amp;G Med-Sports</t>
  </si>
  <si>
    <t>4210900323</t>
  </si>
  <si>
    <t>F&amp;G Med-CPC</t>
  </si>
  <si>
    <t>4210900423</t>
  </si>
  <si>
    <t>F&amp;G Med-Fam Med</t>
  </si>
  <si>
    <t>4210900523</t>
  </si>
  <si>
    <t>F&amp;G Med-Geri</t>
  </si>
  <si>
    <t>4210900623</t>
  </si>
  <si>
    <t>F&amp;G M-Med Ed</t>
  </si>
  <si>
    <t>4210904323</t>
  </si>
  <si>
    <t>Emergency Medicine</t>
  </si>
  <si>
    <t>4211100023</t>
  </si>
  <si>
    <t>MEDICINE-R</t>
  </si>
  <si>
    <t>4211100123</t>
  </si>
  <si>
    <t>Med- Dept Admin</t>
  </si>
  <si>
    <t>4211100223</t>
  </si>
  <si>
    <t>Med-Pulmonary</t>
  </si>
  <si>
    <t>4211100300</t>
  </si>
  <si>
    <t>Division 4211100323</t>
  </si>
  <si>
    <t>4211100323</t>
  </si>
  <si>
    <t>Med-Cardiology</t>
  </si>
  <si>
    <t>4211100423</t>
  </si>
  <si>
    <t>Med-Dermatology</t>
  </si>
  <si>
    <t>4211100523</t>
  </si>
  <si>
    <t>Med-Endocrinology</t>
  </si>
  <si>
    <t>4211100623</t>
  </si>
  <si>
    <t>Med-Chairman</t>
  </si>
  <si>
    <t>4211100723</t>
  </si>
  <si>
    <t>Med-Oncology</t>
  </si>
  <si>
    <t>4211100823</t>
  </si>
  <si>
    <t>Med-Infectious Diseases</t>
  </si>
  <si>
    <t>4211100923</t>
  </si>
  <si>
    <t>Med-Phys Medicine &amp; Rehab</t>
  </si>
  <si>
    <t>4211101023</t>
  </si>
  <si>
    <t>Med-General Internal Medicine</t>
  </si>
  <si>
    <t>4211101123</t>
  </si>
  <si>
    <t>Med-Rheumatology</t>
  </si>
  <si>
    <t>4211101223</t>
  </si>
  <si>
    <t>Med-GastroenterologyHepatology</t>
  </si>
  <si>
    <t>4211101323</t>
  </si>
  <si>
    <t>Med-Undergraduate Educ</t>
  </si>
  <si>
    <t>4211101423</t>
  </si>
  <si>
    <t>Med-Renal</t>
  </si>
  <si>
    <t>4211101523</t>
  </si>
  <si>
    <t>Med-Diabetes Education</t>
  </si>
  <si>
    <t>4211101623</t>
  </si>
  <si>
    <t>Med-U of L Bone Marrow Trans</t>
  </si>
  <si>
    <t>4211101723</t>
  </si>
  <si>
    <t>Med-Int Medicine Training</t>
  </si>
  <si>
    <t>4211101823</t>
  </si>
  <si>
    <t>Med-Liver Research</t>
  </si>
  <si>
    <t>4211101923</t>
  </si>
  <si>
    <t>Med-Card-Inst of Moleclr Cardi</t>
  </si>
  <si>
    <t>4211102023</t>
  </si>
  <si>
    <t>Med-Card_Diab &amp; Obesity Ctr</t>
  </si>
  <si>
    <t>4211200123</t>
  </si>
  <si>
    <t>Ob/Gyn Administrative Support</t>
  </si>
  <si>
    <t>4211200223</t>
  </si>
  <si>
    <t>Ob/Gyn-REI</t>
  </si>
  <si>
    <t>4211200323</t>
  </si>
  <si>
    <t>Ob/Gyn Maternal Fetal Medicine</t>
  </si>
  <si>
    <t>4211200423</t>
  </si>
  <si>
    <t>Ob/Gyn Residency Program</t>
  </si>
  <si>
    <t>4211200523</t>
  </si>
  <si>
    <t>Ob/Gyn-FPMRS</t>
  </si>
  <si>
    <t>4211200623</t>
  </si>
  <si>
    <t>Ob/Gyn Generalist/Continuity</t>
  </si>
  <si>
    <t>4211200723</t>
  </si>
  <si>
    <t>Ob/Gyn Research</t>
  </si>
  <si>
    <t>4211200823</t>
  </si>
  <si>
    <t>Ob/Gyn Gyn Oncology</t>
  </si>
  <si>
    <t>4211200923</t>
  </si>
  <si>
    <t>Ob/Gyn-MIGS/Gyn</t>
  </si>
  <si>
    <t>4211300123</t>
  </si>
  <si>
    <t>Neurology</t>
  </si>
  <si>
    <t>4211400123</t>
  </si>
  <si>
    <t>Ophthalmology/Visual Sciences</t>
  </si>
  <si>
    <t>4211500023</t>
  </si>
  <si>
    <t>PEDIATRICS-R</t>
  </si>
  <si>
    <t>4211500123</t>
  </si>
  <si>
    <t>Pediatrics</t>
  </si>
  <si>
    <t>4211500223</t>
  </si>
  <si>
    <t>4211500323</t>
  </si>
  <si>
    <t>Peds-Adoles</t>
  </si>
  <si>
    <t>4211500423</t>
  </si>
  <si>
    <t>Peds-Allergy</t>
  </si>
  <si>
    <t>4211500523</t>
  </si>
  <si>
    <t>Peds-AmbuUCHS</t>
  </si>
  <si>
    <t>4211500623</t>
  </si>
  <si>
    <t>Peds-Card</t>
  </si>
  <si>
    <t>4211500723</t>
  </si>
  <si>
    <t>Peds-CDU</t>
  </si>
  <si>
    <t>4211500823</t>
  </si>
  <si>
    <t>Peds-CEC</t>
  </si>
  <si>
    <t>4211501023</t>
  </si>
  <si>
    <t>Peds-C&amp;Y</t>
  </si>
  <si>
    <t>4211501123</t>
  </si>
  <si>
    <t>Peds-CritCare</t>
  </si>
  <si>
    <t>4211501223</t>
  </si>
  <si>
    <t>Peds-Endo</t>
  </si>
  <si>
    <t>4211501323</t>
  </si>
  <si>
    <t>4211501423</t>
  </si>
  <si>
    <t>4211501523</t>
  </si>
  <si>
    <t>Peds-Hem/Onc</t>
  </si>
  <si>
    <t>4211501623</t>
  </si>
  <si>
    <t>Peds-ID</t>
  </si>
  <si>
    <t>4211501723</t>
  </si>
  <si>
    <t>Peds-MedEd</t>
  </si>
  <si>
    <t>4211501823</t>
  </si>
  <si>
    <t>Peds-Neonatal</t>
  </si>
  <si>
    <t>4211501923</t>
  </si>
  <si>
    <t>Peds-Neo-Biochem</t>
  </si>
  <si>
    <t>4211502023</t>
  </si>
  <si>
    <t>Peds-Neo-Followup</t>
  </si>
  <si>
    <t>4211502123</t>
  </si>
  <si>
    <t>Peds-Neo-Immun</t>
  </si>
  <si>
    <t>4211502223</t>
  </si>
  <si>
    <t>Peds-Neo-Physi</t>
  </si>
  <si>
    <t>4211502323</t>
  </si>
  <si>
    <t>Peds-Neo-Res</t>
  </si>
  <si>
    <t>4211502423</t>
  </si>
  <si>
    <t>Peds-Nephrology</t>
  </si>
  <si>
    <t>4211502523</t>
  </si>
  <si>
    <t>Peds-Pathology</t>
  </si>
  <si>
    <t>4211502623</t>
  </si>
  <si>
    <t>Peds-Pharm&amp;Tox</t>
  </si>
  <si>
    <t>4211502723</t>
  </si>
  <si>
    <t>Peds-Pulmonology</t>
  </si>
  <si>
    <t>4211502823</t>
  </si>
  <si>
    <t>Peds-Res Institute</t>
  </si>
  <si>
    <t>4211502923</t>
  </si>
  <si>
    <t>Peds-Diab Res</t>
  </si>
  <si>
    <t>4211503023</t>
  </si>
  <si>
    <t>Peds-Sleep Med</t>
  </si>
  <si>
    <t>4211503123</t>
  </si>
  <si>
    <t>Peds-KCPCRU</t>
  </si>
  <si>
    <t>4211503223</t>
  </si>
  <si>
    <t>Peds-Transgenic Core</t>
  </si>
  <si>
    <t>4211503323</t>
  </si>
  <si>
    <t>Peds-CEC-CytoLab</t>
  </si>
  <si>
    <t>4211503423</t>
  </si>
  <si>
    <t>Peds-International</t>
  </si>
  <si>
    <t>4211503523</t>
  </si>
  <si>
    <t>Peds-Hosp</t>
  </si>
  <si>
    <t>4211503623</t>
  </si>
  <si>
    <t>Peds-Clinical Sleep</t>
  </si>
  <si>
    <t>4211503723</t>
  </si>
  <si>
    <t>Peds-CEC-STAR</t>
  </si>
  <si>
    <t>4211503823</t>
  </si>
  <si>
    <t>Peds-Forensic Medicine</t>
  </si>
  <si>
    <t>4211503923</t>
  </si>
  <si>
    <t>Peds-Rheumatology</t>
  </si>
  <si>
    <t>4211504023</t>
  </si>
  <si>
    <t>4211504123</t>
  </si>
  <si>
    <t>Peds-Child Adolescent Psychiat</t>
  </si>
  <si>
    <t>4211504223</t>
  </si>
  <si>
    <t>Peds - Acupuncture</t>
  </si>
  <si>
    <t>4211600023</t>
  </si>
  <si>
    <t>PSYCHIATRY-R</t>
  </si>
  <si>
    <t>4211600123</t>
  </si>
  <si>
    <t>Psych-Chair's Office &amp; Admin</t>
  </si>
  <si>
    <t>4211600323</t>
  </si>
  <si>
    <t>Psych-Behavioral Med Progs</t>
  </si>
  <si>
    <t>4211600423</t>
  </si>
  <si>
    <t>Psych-Child Psychiatry Progs</t>
  </si>
  <si>
    <t>4211600523</t>
  </si>
  <si>
    <t>Psych-Geriatric Psych Progs</t>
  </si>
  <si>
    <t>4211600623</t>
  </si>
  <si>
    <t>Psych-Combined Educ Progs</t>
  </si>
  <si>
    <t>4211600723</t>
  </si>
  <si>
    <t>Psych-Community Psych  Progs</t>
  </si>
  <si>
    <t>4211600823</t>
  </si>
  <si>
    <t>Psych-Inpatient consult Prog</t>
  </si>
  <si>
    <t>4211600923</t>
  </si>
  <si>
    <t>Psych-Emergency Psychiatry</t>
  </si>
  <si>
    <t>4211601023</t>
  </si>
  <si>
    <t>Psych-Evoked Potentials Lab</t>
  </si>
  <si>
    <t>4211601123</t>
  </si>
  <si>
    <t>Psych-ULH Inpatient Psych</t>
  </si>
  <si>
    <t>4211601223</t>
  </si>
  <si>
    <t>Psych-Mood Disorders Lab</t>
  </si>
  <si>
    <t>4211601323</t>
  </si>
  <si>
    <t>Psych-Norton Inpatient Psych</t>
  </si>
  <si>
    <t>4211601423</t>
  </si>
  <si>
    <t>Psych-ACB Outpatient Psych</t>
  </si>
  <si>
    <t>4211601523</t>
  </si>
  <si>
    <t>Psych-Other Outpatient Progs</t>
  </si>
  <si>
    <t>4211700123</t>
  </si>
  <si>
    <t>Diagnostic Radiology</t>
  </si>
  <si>
    <t>4211800123</t>
  </si>
  <si>
    <t>Radiation Oncology</t>
  </si>
  <si>
    <t>4211900023</t>
  </si>
  <si>
    <t>SURGERY-R</t>
  </si>
  <si>
    <t>4211900123</t>
  </si>
  <si>
    <t>Surgery</t>
  </si>
  <si>
    <t>4211900223</t>
  </si>
  <si>
    <t>Surgery - Comm Disorders</t>
  </si>
  <si>
    <t>4211900323</t>
  </si>
  <si>
    <t>Surgery - General</t>
  </si>
  <si>
    <t>4211900423</t>
  </si>
  <si>
    <t>Surgery - Otolaryngology</t>
  </si>
  <si>
    <t>4211900523</t>
  </si>
  <si>
    <t>Surgery - Pediatric</t>
  </si>
  <si>
    <t>4211900623</t>
  </si>
  <si>
    <t>Surgery - Plastic</t>
  </si>
  <si>
    <t>4211900723</t>
  </si>
  <si>
    <t>Surgery - Oncology</t>
  </si>
  <si>
    <t>4211900823</t>
  </si>
  <si>
    <t>Surgery - Thoracic &amp; Cardio</t>
  </si>
  <si>
    <t>4211900923</t>
  </si>
  <si>
    <t>Surgery - Urolog</t>
  </si>
  <si>
    <t>4211901023</t>
  </si>
  <si>
    <t>Surgery - AHES-Training</t>
  </si>
  <si>
    <t>4211901123</t>
  </si>
  <si>
    <t>Surgery - Hand</t>
  </si>
  <si>
    <t>4211901223</t>
  </si>
  <si>
    <t>Surgery-Vascular</t>
  </si>
  <si>
    <t>4211901323</t>
  </si>
  <si>
    <t>Surgery-Transplant</t>
  </si>
  <si>
    <t>4212000123</t>
  </si>
  <si>
    <t>Orthopedic Surgery</t>
  </si>
  <si>
    <t>4212000223</t>
  </si>
  <si>
    <t>Division of Orthopaedic Trauma</t>
  </si>
  <si>
    <t>4212100123</t>
  </si>
  <si>
    <t>Cancer Center</t>
  </si>
  <si>
    <t>4212200123</t>
  </si>
  <si>
    <t>Primary Care Center</t>
  </si>
  <si>
    <t>4212300123</t>
  </si>
  <si>
    <t>Research Resources Center</t>
  </si>
  <si>
    <t>4212400123</t>
  </si>
  <si>
    <t>4212500123</t>
  </si>
  <si>
    <t>Continuing Med Ed Prof Develop</t>
  </si>
  <si>
    <t>4212600123</t>
  </si>
  <si>
    <t>Grad Med Education</t>
  </si>
  <si>
    <t>4212700123</t>
  </si>
  <si>
    <t>Neurological Surgery</t>
  </si>
  <si>
    <t>4212700223</t>
  </si>
  <si>
    <t>Ky Spinal Cord Injury Res Ctr</t>
  </si>
  <si>
    <t>4212700323</t>
  </si>
  <si>
    <t>Physical Medicine &amp; Rehabilita</t>
  </si>
  <si>
    <t>4212800123</t>
  </si>
  <si>
    <t>Medical Administration AHES</t>
  </si>
  <si>
    <t>4212800223</t>
  </si>
  <si>
    <t>Rural Health Care</t>
  </si>
  <si>
    <t>4212800323</t>
  </si>
  <si>
    <t>Ahes - Hsc</t>
  </si>
  <si>
    <t>4212900123</t>
  </si>
  <si>
    <t>Inst for Cellular Therapeutics</t>
  </si>
  <si>
    <t>4213000123</t>
  </si>
  <si>
    <t>Inst for Bioethics,Hlth &amp; Law</t>
  </si>
  <si>
    <t>4213100323</t>
  </si>
  <si>
    <t>SIM LAB/Stand Patients</t>
  </si>
  <si>
    <t>4213200123</t>
  </si>
  <si>
    <t>Integr Prog in Biomed Sci</t>
  </si>
  <si>
    <t>4213500123</t>
  </si>
  <si>
    <t>Ctr for Genetics &amp; Mol Med</t>
  </si>
  <si>
    <t>4214000123</t>
  </si>
  <si>
    <t>4214000223</t>
  </si>
  <si>
    <t>Worker's Compensation</t>
  </si>
  <si>
    <t>4214500123</t>
  </si>
  <si>
    <t>Ctr for Enviro Genomics &amp; Inte</t>
  </si>
  <si>
    <t>4215500123</t>
  </si>
  <si>
    <t>Cardiothoracic Surgery</t>
  </si>
  <si>
    <t>4216000123</t>
  </si>
  <si>
    <t>4216500123</t>
  </si>
  <si>
    <t>Otolaryngology &amp; Comm Disorder</t>
  </si>
  <si>
    <t>4217000123</t>
  </si>
  <si>
    <t>Cardiovascular Innovation Inst</t>
  </si>
  <si>
    <t>4218000123</t>
  </si>
  <si>
    <t>Department of Urology</t>
  </si>
  <si>
    <t>4219000123</t>
  </si>
  <si>
    <t>Autism Center</t>
  </si>
  <si>
    <t>4300000029</t>
  </si>
  <si>
    <t>NURSING-R</t>
  </si>
  <si>
    <t>4310000129</t>
  </si>
  <si>
    <t>Nursing Administration</t>
  </si>
  <si>
    <t>4310000165</t>
  </si>
  <si>
    <t>Nursing-Financial Aid</t>
  </si>
  <si>
    <t>4310000229</t>
  </si>
  <si>
    <t>Nursing Education</t>
  </si>
  <si>
    <t>4310000329</t>
  </si>
  <si>
    <t>Nursing Practice</t>
  </si>
  <si>
    <t>4310000429</t>
  </si>
  <si>
    <t>Nursing Research</t>
  </si>
  <si>
    <t>4500000022</t>
  </si>
  <si>
    <t>SCHL OF PUBL HLTH &amp; INFO SCI-R</t>
  </si>
  <si>
    <t>4510100122</t>
  </si>
  <si>
    <t>Sch of Publ Hlth &amp; Info Sci</t>
  </si>
  <si>
    <t>4510200122</t>
  </si>
  <si>
    <t>Epidemiology &amp; Population Hlth</t>
  </si>
  <si>
    <t>4510300122</t>
  </si>
  <si>
    <t>Bioinformatics &amp; Biostatistics</t>
  </si>
  <si>
    <t>4510400122</t>
  </si>
  <si>
    <t>Hlth Promo and Behavioral Sci</t>
  </si>
  <si>
    <t>4510500122</t>
  </si>
  <si>
    <t>Env &amp; Occupational Hlth Sci</t>
  </si>
  <si>
    <t>4510600122</t>
  </si>
  <si>
    <t>Hlth Mgmt &amp; Systems Sci</t>
  </si>
  <si>
    <t>4510700122</t>
  </si>
  <si>
    <t>The Commonwealth Institute</t>
  </si>
  <si>
    <t xml:space="preserve">UNIVERSITY OF LOUISVILLE </t>
  </si>
  <si>
    <t>Expense</t>
  </si>
  <si>
    <r>
      <t>Revenue</t>
    </r>
    <r>
      <rPr>
        <b/>
        <vertAlign val="superscript"/>
        <sz val="11"/>
        <color theme="1"/>
        <rFont val="Calibri"/>
        <family val="2"/>
        <scheme val="minor"/>
      </rPr>
      <t xml:space="preserve"> </t>
    </r>
  </si>
  <si>
    <r>
      <t>UNIVERSITY OF LOUISVILLE PHYSICIANS</t>
    </r>
    <r>
      <rPr>
        <b/>
        <vertAlign val="superscript"/>
        <sz val="11"/>
        <color theme="1"/>
        <rFont val="Calibri"/>
        <family val="2"/>
        <scheme val="minor"/>
      </rPr>
      <t xml:space="preserve"> 4</t>
    </r>
  </si>
  <si>
    <r>
      <rPr>
        <b/>
        <vertAlign val="superscript"/>
        <sz val="14"/>
        <color theme="1"/>
        <rFont val="Calibri"/>
        <family val="2"/>
        <scheme val="minor"/>
      </rPr>
      <t>4</t>
    </r>
    <r>
      <rPr>
        <b/>
        <sz val="14"/>
        <color theme="1"/>
        <rFont val="Calibri"/>
        <family val="2"/>
        <scheme val="minor"/>
      </rPr>
      <t xml:space="preserve"> If this position will receive funding from ULP, the amounts must be included within this pro forma. </t>
    </r>
  </si>
  <si>
    <r>
      <rPr>
        <b/>
        <vertAlign val="superscript"/>
        <sz val="14"/>
        <color theme="1"/>
        <rFont val="Calibri"/>
        <family val="2"/>
        <scheme val="minor"/>
      </rPr>
      <t>3</t>
    </r>
    <r>
      <rPr>
        <b/>
        <sz val="14"/>
        <color theme="1"/>
        <rFont val="Calibri"/>
        <family val="2"/>
        <scheme val="minor"/>
      </rPr>
      <t xml:space="preserve"> If the position projects a Net Loss, provide overall Department planning analysis regarding how the loss will be funded by Department.</t>
    </r>
  </si>
  <si>
    <r>
      <rPr>
        <b/>
        <vertAlign val="superscript"/>
        <sz val="14"/>
        <color theme="1"/>
        <rFont val="Calibri"/>
        <family val="2"/>
        <scheme val="minor"/>
      </rPr>
      <t xml:space="preserve">1 </t>
    </r>
    <r>
      <rPr>
        <b/>
        <sz val="14"/>
        <color theme="1"/>
        <rFont val="Calibri"/>
        <family val="2"/>
        <scheme val="minor"/>
      </rPr>
      <t>Include Fringe Benefits under each Funding Source.</t>
    </r>
  </si>
  <si>
    <r>
      <rPr>
        <b/>
        <vertAlign val="superscript"/>
        <sz val="14"/>
        <color theme="1"/>
        <rFont val="Calibri"/>
        <family val="2"/>
        <scheme val="minor"/>
      </rPr>
      <t xml:space="preserve">2 </t>
    </r>
    <r>
      <rPr>
        <b/>
        <sz val="14"/>
        <color theme="1"/>
        <rFont val="Calibri"/>
        <family val="2"/>
        <scheme val="minor"/>
      </rPr>
      <t xml:space="preserve">The revenue categories match those presented on the All Funds reports. Provide revenue estimate calculation and detail for each category in which revenue is reported. Below is list of required items. </t>
    </r>
  </si>
  <si>
    <t xml:space="preserve"> </t>
  </si>
  <si>
    <t>0530000000</t>
  </si>
  <si>
    <t>1000100000</t>
  </si>
  <si>
    <t>1100100000</t>
  </si>
  <si>
    <t>1200100000</t>
  </si>
  <si>
    <t>1300000001</t>
  </si>
  <si>
    <t>1300100000</t>
  </si>
  <si>
    <t>1500100000</t>
  </si>
  <si>
    <t>1531000001</t>
  </si>
  <si>
    <t>1542200001</t>
  </si>
  <si>
    <t>1600000001</t>
  </si>
  <si>
    <t>1600000156</t>
  </si>
  <si>
    <t>1600100000</t>
  </si>
  <si>
    <t>1620000156</t>
  </si>
  <si>
    <t>2000100000</t>
  </si>
  <si>
    <t>2020000256</t>
  </si>
  <si>
    <t>2060400161</t>
  </si>
  <si>
    <t>2070100000</t>
  </si>
  <si>
    <t>2071000056</t>
  </si>
  <si>
    <t>2073100056</t>
  </si>
  <si>
    <t>2073200056</t>
  </si>
  <si>
    <t>2076000056</t>
  </si>
  <si>
    <t>2080000156</t>
  </si>
  <si>
    <t>2090000156</t>
  </si>
  <si>
    <t>2090000256</t>
  </si>
  <si>
    <t>2095000156</t>
  </si>
  <si>
    <t>2100100000</t>
  </si>
  <si>
    <t>2200100000</t>
  </si>
  <si>
    <t>2232000072</t>
  </si>
  <si>
    <t>2233000072</t>
  </si>
  <si>
    <t>2400100000</t>
  </si>
  <si>
    <t>2600100000</t>
  </si>
  <si>
    <t>2700100000</t>
  </si>
  <si>
    <t>2722000100</t>
  </si>
  <si>
    <t>2800100000</t>
  </si>
  <si>
    <t>2900100000</t>
  </si>
  <si>
    <t>2910000435</t>
  </si>
  <si>
    <t>2912000435</t>
  </si>
  <si>
    <t>3000100000</t>
  </si>
  <si>
    <t>3100100000</t>
  </si>
  <si>
    <t>3113001814</t>
  </si>
  <si>
    <t>3200100000</t>
  </si>
  <si>
    <t>3300100000</t>
  </si>
  <si>
    <t>3310000525</t>
  </si>
  <si>
    <t>3310000620</t>
  </si>
  <si>
    <t>3400100000</t>
  </si>
  <si>
    <t>3420002226</t>
  </si>
  <si>
    <t>3420002826</t>
  </si>
  <si>
    <t>3420003226</t>
  </si>
  <si>
    <t>4000100000</t>
  </si>
  <si>
    <t>4100100000</t>
  </si>
  <si>
    <t>4111600111</t>
  </si>
  <si>
    <t>4111700111</t>
  </si>
  <si>
    <t>4111800111</t>
  </si>
  <si>
    <t>4200100000</t>
  </si>
  <si>
    <t>4211102123</t>
  </si>
  <si>
    <t>4211500524</t>
  </si>
  <si>
    <t>4211500525</t>
  </si>
  <si>
    <t>4211500526</t>
  </si>
  <si>
    <t>4211500527</t>
  </si>
  <si>
    <t>4211500528</t>
  </si>
  <si>
    <t>4211500529</t>
  </si>
  <si>
    <t>4211500530</t>
  </si>
  <si>
    <t>4211504324</t>
  </si>
  <si>
    <t>4211504424</t>
  </si>
  <si>
    <t>4211901423</t>
  </si>
  <si>
    <t>4213200223</t>
  </si>
  <si>
    <t>4220000123</t>
  </si>
  <si>
    <t>4220100123</t>
  </si>
  <si>
    <t>4220100223</t>
  </si>
  <si>
    <t>4220100323</t>
  </si>
  <si>
    <t>4300100000</t>
  </si>
  <si>
    <t>4500100000</t>
  </si>
  <si>
    <t>University-Risk Mgmt &amp; Insuran</t>
  </si>
  <si>
    <t>University-Facilities</t>
  </si>
  <si>
    <t>University - Contract Administ</t>
  </si>
  <si>
    <t>University-Bus Serv-Card Serv</t>
  </si>
  <si>
    <t>President - Budget</t>
  </si>
  <si>
    <t>University Senates</t>
  </si>
  <si>
    <t>Athletics - Budget</t>
  </si>
  <si>
    <t>CFO- Budget</t>
  </si>
  <si>
    <t>CFO Administration</t>
  </si>
  <si>
    <t>Bursar's Office</t>
  </si>
  <si>
    <t>HR- Budget</t>
  </si>
  <si>
    <t>SVPFA - Budget</t>
  </si>
  <si>
    <t>VP for Operations</t>
  </si>
  <si>
    <t>Perf Imprvemnt &amp; Bus Analytics</t>
  </si>
  <si>
    <t>Operations Support Services</t>
  </si>
  <si>
    <t>Procurement Services</t>
  </si>
  <si>
    <t>Auxiliary Services-Contract Ad</t>
  </si>
  <si>
    <t>Auxiliary Services-Card Servic</t>
  </si>
  <si>
    <t>Auxiliary Services-Print and M</t>
  </si>
  <si>
    <t>Auxiliary Services-Parking</t>
  </si>
  <si>
    <t>Facilities-Phys Plant Ops</t>
  </si>
  <si>
    <t>Environmental Health and Safet</t>
  </si>
  <si>
    <t>Audit- Budget</t>
  </si>
  <si>
    <t>Risk Management and Insurance</t>
  </si>
  <si>
    <t>Provost - Budget</t>
  </si>
  <si>
    <t>LGBT Center</t>
  </si>
  <si>
    <t>Fin Aid Operating</t>
  </si>
  <si>
    <t>SIGS Budget</t>
  </si>
  <si>
    <t>SIGS Tuition Mat &amp; NR Tui Waiv</t>
  </si>
  <si>
    <t>IT Services</t>
  </si>
  <si>
    <t>IT Services-Projects</t>
  </si>
  <si>
    <t>EVPRI - Budget</t>
  </si>
  <si>
    <t>VPSA - Budget</t>
  </si>
  <si>
    <t>Housing-Affiliated properties</t>
  </si>
  <si>
    <t>Housing-University Point</t>
  </si>
  <si>
    <t>VPUA - Budget</t>
  </si>
  <si>
    <t>VPCE - Budget</t>
  </si>
  <si>
    <t>Library - Budget</t>
  </si>
  <si>
    <t>LIB-Technical Services</t>
  </si>
  <si>
    <t>LIB-Access &amp; User Services</t>
  </si>
  <si>
    <t>Long Distance Learning-R</t>
  </si>
  <si>
    <t>LIB-Archives &amp; Special Collect</t>
  </si>
  <si>
    <t>LIB-Reference Assist &amp; Instruc</t>
  </si>
  <si>
    <t>A&amp;S - Budget</t>
  </si>
  <si>
    <t>A&amp;S Comparative Humanities</t>
  </si>
  <si>
    <t>Speed - Budget</t>
  </si>
  <si>
    <t>Spd-Bio-Food</t>
  </si>
  <si>
    <t>SPD-Center for Transportation</t>
  </si>
  <si>
    <t>Spd-Center for Ergonomics</t>
  </si>
  <si>
    <t>Spd-Ky Pollution Prev. Ctr</t>
  </si>
  <si>
    <t>Spd-Rapid Prototyping Center</t>
  </si>
  <si>
    <t>COB - Budget</t>
  </si>
  <si>
    <t>ED - Budget</t>
  </si>
  <si>
    <t>ED-Ctr for Inst &amp; Behav in Sch</t>
  </si>
  <si>
    <t>ED-MulticultTeacherRecruit Pro</t>
  </si>
  <si>
    <t>Kent - Budget</t>
  </si>
  <si>
    <t>Law - Budget</t>
  </si>
  <si>
    <t>Law-Other Instruction</t>
  </si>
  <si>
    <t>Law - Student Services</t>
  </si>
  <si>
    <t>Law School Student Programs</t>
  </si>
  <si>
    <t>Law Renovation Funds</t>
  </si>
  <si>
    <t>Music - Budget</t>
  </si>
  <si>
    <t>Jazz Studiens</t>
  </si>
  <si>
    <t>Conducting &amp; Ensemble Pedogogy</t>
  </si>
  <si>
    <t>Conducting &amp; Ensemble Pedagogy</t>
  </si>
  <si>
    <t>Community Programs CE</t>
  </si>
  <si>
    <t>EVPHA - Budget</t>
  </si>
  <si>
    <t>Trager Institute</t>
  </si>
  <si>
    <t>Dent - Bud</t>
  </si>
  <si>
    <t>Dent-Diagnosis &amp; Oral Health</t>
  </si>
  <si>
    <t>Dent-Comprehensive Dentistry</t>
  </si>
  <si>
    <t>Dent-Rehab &amp; Reconstruct Dent</t>
  </si>
  <si>
    <t>Medicine - Budget</t>
  </si>
  <si>
    <t>Med-Evironmental Medicine</t>
  </si>
  <si>
    <t>Peds-Administration</t>
  </si>
  <si>
    <t>Peds-Gen Peds-Stonestreet</t>
  </si>
  <si>
    <t>Peds-Gen Peds-Downtown</t>
  </si>
  <si>
    <t>Peds-Gen Peds-Kosair Charities</t>
  </si>
  <si>
    <t>Peds-Gen Peds-Campbellsville</t>
  </si>
  <si>
    <t>Peds-Gen Peds-Newborn Nursery</t>
  </si>
  <si>
    <t>Peds-Gen Peds-Springhurst</t>
  </si>
  <si>
    <t>Peds-Gen Peds-Taylor Blvd</t>
  </si>
  <si>
    <t>Peds-Emergency Medicine</t>
  </si>
  <si>
    <t>Peds-Gastroenterology</t>
  </si>
  <si>
    <t>Peds - CAHRDS</t>
  </si>
  <si>
    <t>Peds-DM Canter</t>
  </si>
  <si>
    <t>Peds-Genetics</t>
  </si>
  <si>
    <t>Immunotherapy</t>
  </si>
  <si>
    <t>HSC Facility Operations</t>
  </si>
  <si>
    <t>MD PhD Program</t>
  </si>
  <si>
    <t>Environmental Health Institute</t>
  </si>
  <si>
    <t>Ctr for Predictive Medicine</t>
  </si>
  <si>
    <t>Diabetes and Obesity Center</t>
  </si>
  <si>
    <t>Superfund Center</t>
  </si>
  <si>
    <t>Nursing - Budget</t>
  </si>
  <si>
    <t>SPHIS -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</si>
</sst>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vertAlign val="superscript"/>
      <sz val="11"/>
      <color theme="1"/>
      <name val="Calibri"/>
      <family val="2"/>
      <scheme val="minor"/>
    </font>
    <font>
      <b/>
      <sz val="14"/>
      <color theme="1"/>
      <name val="Calibri"/>
      <family val="2"/>
      <scheme val="minor"/>
    </font>
    <font>
      <b/>
      <vertAlign val="superscript"/>
      <sz val="14"/>
      <color theme="1"/>
      <name val="Calibri"/>
      <family val="2"/>
      <scheme val="minor"/>
    </font>
    <font>
      <sz val="14"/>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s>
  <borders count="1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2" fillId="0" borderId="0" xfId="0" applyFont="1"/>
    <xf numFmtId="0" fontId="2" fillId="0" borderId="1" xfId="0" applyFont="1" applyBorder="1"/>
    <xf numFmtId="0" fontId="2" fillId="0" borderId="1" xfId="0" applyFont="1" applyBorder="1" applyAlignment="1">
      <alignment horizontal="center" wrapText="1"/>
    </xf>
    <xf numFmtId="43" fontId="0" fillId="0" borderId="0" xfId="1" applyFont="1"/>
    <xf numFmtId="164" fontId="0" fillId="0" borderId="0" xfId="1" applyNumberFormat="1" applyFont="1"/>
    <xf numFmtId="43" fontId="2" fillId="0" borderId="1" xfId="1" applyFont="1" applyBorder="1"/>
    <xf numFmtId="164" fontId="2" fillId="2" borderId="2" xfId="1" applyNumberFormat="1" applyFont="1" applyFill="1" applyBorder="1" applyAlignment="1">
      <alignment horizontal="right" wrapText="1"/>
    </xf>
    <xf numFmtId="164" fontId="0" fillId="0" borderId="3" xfId="1" applyNumberFormat="1" applyFont="1" applyBorder="1"/>
    <xf numFmtId="164" fontId="0" fillId="0" borderId="4" xfId="1" applyNumberFormat="1" applyFont="1" applyBorder="1"/>
    <xf numFmtId="43" fontId="0" fillId="0" borderId="5" xfId="1" applyFont="1" applyBorder="1"/>
    <xf numFmtId="43" fontId="0" fillId="0" borderId="6" xfId="1" applyFont="1" applyBorder="1"/>
    <xf numFmtId="164" fontId="0" fillId="0" borderId="8" xfId="1" applyNumberFormat="1" applyFont="1" applyBorder="1"/>
    <xf numFmtId="0" fontId="2" fillId="0" borderId="10" xfId="0" quotePrefix="1" applyFont="1" applyBorder="1" applyAlignment="1">
      <alignment horizontal="right" wrapText="1"/>
    </xf>
    <xf numFmtId="0" fontId="2" fillId="0" borderId="9" xfId="0" applyFont="1" applyBorder="1" applyAlignment="1">
      <alignment horizontal="right" wrapText="1"/>
    </xf>
    <xf numFmtId="0" fontId="2" fillId="0" borderId="7" xfId="0" applyFont="1" applyBorder="1" applyAlignment="1">
      <alignment horizontal="right" wrapText="1"/>
    </xf>
    <xf numFmtId="164" fontId="0" fillId="0" borderId="12" xfId="1" applyNumberFormat="1" applyFont="1" applyBorder="1"/>
    <xf numFmtId="164" fontId="0" fillId="0" borderId="13" xfId="1" applyNumberFormat="1" applyFont="1" applyBorder="1"/>
    <xf numFmtId="164" fontId="2" fillId="2" borderId="12" xfId="1" applyNumberFormat="1" applyFont="1" applyFill="1" applyBorder="1"/>
    <xf numFmtId="0" fontId="0" fillId="0" borderId="2" xfId="0" applyFont="1" applyBorder="1"/>
    <xf numFmtId="0" fontId="0" fillId="0" borderId="0" xfId="0" applyFont="1" applyFill="1" applyBorder="1"/>
    <xf numFmtId="0" fontId="0" fillId="0" borderId="0" xfId="0" applyFont="1" applyBorder="1"/>
    <xf numFmtId="0" fontId="2" fillId="0" borderId="11" xfId="0" applyFont="1" applyBorder="1" applyAlignment="1">
      <alignment horizontal="center" wrapText="1"/>
    </xf>
    <xf numFmtId="0" fontId="0" fillId="0" borderId="11" xfId="0" applyBorder="1"/>
    <xf numFmtId="0" fontId="2" fillId="0" borderId="7" xfId="0" applyFont="1" applyBorder="1" applyAlignment="1">
      <alignment horizontal="center" wrapText="1"/>
    </xf>
    <xf numFmtId="164" fontId="2" fillId="2" borderId="3" xfId="1" applyNumberFormat="1" applyFont="1" applyFill="1" applyBorder="1" applyAlignment="1">
      <alignment horizontal="right" wrapText="1"/>
    </xf>
    <xf numFmtId="0" fontId="0" fillId="0" borderId="0" xfId="0" applyAlignment="1">
      <alignment horizontal="left"/>
    </xf>
    <xf numFmtId="164" fontId="2" fillId="2" borderId="2" xfId="1" applyNumberFormat="1" applyFont="1" applyFill="1" applyBorder="1" applyAlignment="1">
      <alignment horizontal="right" wrapText="1"/>
    </xf>
    <xf numFmtId="0" fontId="0" fillId="0" borderId="0" xfId="0" applyAlignment="1">
      <alignment vertical="top"/>
    </xf>
    <xf numFmtId="164" fontId="2" fillId="0" borderId="0" xfId="1" applyNumberFormat="1" applyFont="1" applyFill="1" applyBorder="1" applyAlignment="1">
      <alignment horizontal="right" wrapText="1"/>
    </xf>
    <xf numFmtId="164" fontId="2" fillId="0" borderId="0" xfId="1" applyNumberFormat="1" applyFont="1" applyFill="1" applyBorder="1"/>
    <xf numFmtId="0" fontId="0" fillId="0" borderId="0" xfId="0" applyFill="1"/>
    <xf numFmtId="0" fontId="2" fillId="0" borderId="1" xfId="0" applyFont="1" applyBorder="1" applyAlignment="1"/>
    <xf numFmtId="0" fontId="2" fillId="0" borderId="12" xfId="0" applyFont="1" applyBorder="1" applyAlignment="1">
      <alignment horizontal="center" wrapText="1"/>
    </xf>
    <xf numFmtId="164" fontId="2" fillId="2" borderId="13" xfId="1" applyNumberFormat="1" applyFont="1" applyFill="1" applyBorder="1"/>
    <xf numFmtId="164" fontId="0" fillId="0" borderId="14" xfId="1" applyNumberFormat="1" applyFont="1" applyBorder="1"/>
    <xf numFmtId="0" fontId="2" fillId="0" borderId="0" xfId="0" applyFont="1" applyBorder="1" applyAlignment="1"/>
    <xf numFmtId="0" fontId="0" fillId="0" borderId="2" xfId="0" applyBorder="1" applyAlignment="1">
      <alignment horizontal="left"/>
    </xf>
    <xf numFmtId="0" fontId="0" fillId="0" borderId="0" xfId="0" applyBorder="1" applyAlignment="1">
      <alignment horizontal="left"/>
    </xf>
    <xf numFmtId="0" fontId="0" fillId="0" borderId="0" xfId="0" applyFill="1" applyBorder="1" applyAlignment="1">
      <alignment horizontal="left"/>
    </xf>
    <xf numFmtId="0" fontId="4" fillId="0" borderId="0" xfId="0" applyFont="1"/>
    <xf numFmtId="0" fontId="6" fillId="0" borderId="0" xfId="0" applyFont="1"/>
    <xf numFmtId="43" fontId="2" fillId="0" borderId="0" xfId="1" applyFont="1"/>
    <xf numFmtId="164" fontId="2" fillId="0" borderId="0" xfId="1" applyNumberFormat="1" applyFont="1"/>
    <xf numFmtId="0" fontId="2" fillId="3" borderId="1" xfId="0" applyFont="1" applyFill="1" applyBorder="1" applyAlignment="1">
      <alignment horizontal="center"/>
    </xf>
    <xf numFmtId="0" fontId="2" fillId="0" borderId="1" xfId="0" applyFont="1" applyBorder="1" applyAlignment="1">
      <alignment horizontal="center"/>
    </xf>
    <xf numFmtId="0" fontId="0" fillId="0" borderId="11" xfId="0" applyBorder="1" applyAlignment="1">
      <alignment horizontal="left"/>
    </xf>
    <xf numFmtId="164" fontId="2" fillId="2" borderId="2" xfId="1" applyNumberFormat="1" applyFont="1" applyFill="1" applyBorder="1" applyAlignment="1">
      <alignment horizontal="right" wrapText="1"/>
    </xf>
    <xf numFmtId="164" fontId="2" fillId="2" borderId="5" xfId="1" applyNumberFormat="1" applyFont="1" applyFill="1" applyBorder="1" applyAlignment="1">
      <alignment horizontal="right" wrapText="1"/>
    </xf>
    <xf numFmtId="0" fontId="0" fillId="0" borderId="11" xfId="0" applyBorder="1" applyAlignment="1">
      <alignment horizontal="left" wrapText="1"/>
    </xf>
  </cellXfs>
  <cellStyles count="2">
    <cellStyle name="Comma" xfId="1" builtinId="3"/>
    <cellStyle name="Normal" xfId="0" builtinId="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tabSelected="1" zoomScale="90" zoomScaleNormal="90" workbookViewId="0">
      <selection activeCell="B1" sqref="B1"/>
    </sheetView>
  </sheetViews>
  <sheetFormatPr defaultColWidth="3" defaultRowHeight="15" x14ac:dyDescent="0.25"/>
  <cols>
    <col min="1" max="1" width="28.5703125" customWidth="1"/>
    <col min="2" max="2" width="33.85546875" customWidth="1"/>
    <col min="3" max="3" width="6.140625" style="4" bestFit="1" customWidth="1"/>
    <col min="4" max="4" width="8.85546875" style="4" bestFit="1" customWidth="1"/>
    <col min="5" max="5" width="9.28515625" style="4" bestFit="1" customWidth="1"/>
    <col min="6" max="6" width="14" style="4" bestFit="1" customWidth="1"/>
    <col min="7" max="7" width="13.7109375" style="4" bestFit="1" customWidth="1"/>
    <col min="8" max="8" width="9.28515625" style="4" bestFit="1" customWidth="1"/>
    <col min="9" max="9" width="11" style="4" bestFit="1" customWidth="1"/>
    <col min="10" max="10" width="18.140625" style="4" bestFit="1" customWidth="1"/>
    <col min="11" max="11" width="19.85546875" style="4" bestFit="1" customWidth="1"/>
    <col min="12" max="15" width="12.7109375" customWidth="1"/>
    <col min="16" max="16" width="15.85546875" style="5" customWidth="1"/>
  </cols>
  <sheetData>
    <row r="1" spans="1:16" x14ac:dyDescent="0.25">
      <c r="A1" s="1" t="s">
        <v>2</v>
      </c>
      <c r="B1" s="26" t="s">
        <v>1493</v>
      </c>
    </row>
    <row r="2" spans="1:16" x14ac:dyDescent="0.25">
      <c r="A2" s="1" t="s">
        <v>3</v>
      </c>
      <c r="B2" s="26" t="str">
        <f>VLOOKUP(B1,Department!A:B,2,FALSE)</f>
        <v>4510400122</v>
      </c>
    </row>
    <row r="3" spans="1:16" ht="17.25" x14ac:dyDescent="0.25">
      <c r="A3" s="44" t="s">
        <v>1500</v>
      </c>
      <c r="B3" s="44"/>
      <c r="C3" s="44"/>
      <c r="D3" s="45" t="s">
        <v>15</v>
      </c>
      <c r="E3" s="45"/>
      <c r="F3" s="45"/>
      <c r="G3" s="45"/>
      <c r="H3" s="45"/>
      <c r="I3" s="45"/>
      <c r="J3" s="45"/>
      <c r="K3" s="45"/>
      <c r="L3" s="45" t="s">
        <v>13</v>
      </c>
      <c r="M3" s="45"/>
      <c r="N3" s="45"/>
      <c r="O3" s="45"/>
    </row>
    <row r="4" spans="1:16" ht="30" customHeight="1" x14ac:dyDescent="0.25">
      <c r="A4" s="2" t="s">
        <v>1</v>
      </c>
      <c r="B4" s="2" t="s">
        <v>0</v>
      </c>
      <c r="C4" s="6" t="s">
        <v>4</v>
      </c>
      <c r="D4" s="24" t="s">
        <v>5</v>
      </c>
      <c r="E4" s="3" t="s">
        <v>6</v>
      </c>
      <c r="F4" s="3" t="s">
        <v>7</v>
      </c>
      <c r="G4" s="3" t="s">
        <v>8</v>
      </c>
      <c r="H4" s="3" t="s">
        <v>9</v>
      </c>
      <c r="I4" s="3" t="s">
        <v>10</v>
      </c>
      <c r="J4" s="3" t="s">
        <v>11</v>
      </c>
      <c r="K4" s="3" t="s">
        <v>12</v>
      </c>
      <c r="L4" s="15"/>
      <c r="M4" s="13" t="s">
        <v>1508</v>
      </c>
      <c r="N4" s="13" t="s">
        <v>1508</v>
      </c>
      <c r="O4" s="14" t="s">
        <v>1508</v>
      </c>
      <c r="P4" s="22" t="s">
        <v>25</v>
      </c>
    </row>
    <row r="5" spans="1:16" x14ac:dyDescent="0.25">
      <c r="A5" s="19"/>
      <c r="B5" s="37"/>
      <c r="C5" s="10">
        <v>1</v>
      </c>
      <c r="D5" s="8"/>
      <c r="E5" s="5"/>
      <c r="F5" s="5"/>
      <c r="G5" s="5"/>
      <c r="H5" s="5"/>
      <c r="I5" s="5"/>
      <c r="J5" s="5"/>
      <c r="K5" s="5"/>
      <c r="L5" s="8"/>
      <c r="M5" s="5"/>
      <c r="N5" s="5"/>
      <c r="O5" s="5"/>
      <c r="P5" s="16">
        <f>D5+E5+F5+G5+H5+I5+J5+K5-L5-M5-N5-O5</f>
        <v>0</v>
      </c>
    </row>
    <row r="6" spans="1:16" x14ac:dyDescent="0.25">
      <c r="A6" s="20"/>
      <c r="B6" s="38"/>
      <c r="C6" s="11"/>
      <c r="D6" s="9"/>
      <c r="E6" s="5"/>
      <c r="F6" s="5"/>
      <c r="G6" s="5"/>
      <c r="H6" s="5"/>
      <c r="I6" s="5"/>
      <c r="J6" s="5"/>
      <c r="K6" s="5"/>
      <c r="L6" s="9"/>
      <c r="M6" s="5"/>
      <c r="N6" s="5"/>
      <c r="O6" s="5"/>
      <c r="P6" s="17">
        <f>D6+E6+F6+G6+H6+I6+J6+K6-L6-M6-N6-O6</f>
        <v>0</v>
      </c>
    </row>
    <row r="7" spans="1:16" x14ac:dyDescent="0.25">
      <c r="A7" s="20"/>
      <c r="B7" s="39"/>
      <c r="C7" s="11"/>
      <c r="D7" s="9"/>
      <c r="E7" s="5"/>
      <c r="F7" s="5"/>
      <c r="G7" s="5"/>
      <c r="H7" s="5"/>
      <c r="I7" s="5"/>
      <c r="J7" s="5"/>
      <c r="K7" s="5"/>
      <c r="L7" s="9"/>
      <c r="M7" s="5"/>
      <c r="N7" s="5"/>
      <c r="O7" s="5"/>
      <c r="P7" s="17">
        <f>D7+E7+F7+G7+H7+I7+J7+K7-L7-M7-N7-O7</f>
        <v>0</v>
      </c>
    </row>
    <row r="8" spans="1:16" x14ac:dyDescent="0.25">
      <c r="A8" s="21"/>
      <c r="B8" s="38"/>
      <c r="C8" s="11"/>
      <c r="D8" s="9"/>
      <c r="E8" s="5"/>
      <c r="F8" s="5"/>
      <c r="G8" s="5"/>
      <c r="H8" s="5"/>
      <c r="I8" s="5"/>
      <c r="J8" s="5"/>
      <c r="K8" s="5"/>
      <c r="L8" s="9"/>
      <c r="M8" s="5"/>
      <c r="N8" s="5"/>
      <c r="O8" s="5"/>
      <c r="P8" s="17">
        <f>D8+E8+F8+G8+H8+I8+J8+K8-L8-M8-N8-O8</f>
        <v>0</v>
      </c>
    </row>
    <row r="9" spans="1:16" x14ac:dyDescent="0.25">
      <c r="A9" s="21"/>
      <c r="B9" s="38"/>
      <c r="C9" s="11"/>
      <c r="D9" s="12"/>
      <c r="E9" s="5"/>
      <c r="F9" s="5"/>
      <c r="G9" s="5"/>
      <c r="H9" s="5"/>
      <c r="I9" s="5"/>
      <c r="J9" s="5"/>
      <c r="K9" s="5"/>
      <c r="L9" s="9"/>
      <c r="M9" s="5"/>
      <c r="N9" s="5"/>
      <c r="O9" s="5"/>
      <c r="P9" s="17">
        <f>D9+E9+F9+G9+H9+I9+J9+K9-L9-M9-N9-O9</f>
        <v>0</v>
      </c>
    </row>
    <row r="10" spans="1:16" x14ac:dyDescent="0.25">
      <c r="A10" s="47" t="s">
        <v>14</v>
      </c>
      <c r="B10" s="47"/>
      <c r="C10" s="48"/>
      <c r="D10" s="7">
        <f>SUM(D5:D9)</f>
        <v>0</v>
      </c>
      <c r="E10" s="7">
        <f t="shared" ref="E10:O10" si="0">SUM(E5:E9)</f>
        <v>0</v>
      </c>
      <c r="F10" s="7">
        <f t="shared" si="0"/>
        <v>0</v>
      </c>
      <c r="G10" s="7">
        <f t="shared" si="0"/>
        <v>0</v>
      </c>
      <c r="H10" s="7">
        <f t="shared" si="0"/>
        <v>0</v>
      </c>
      <c r="I10" s="7">
        <f t="shared" si="0"/>
        <v>0</v>
      </c>
      <c r="J10" s="7">
        <f t="shared" si="0"/>
        <v>0</v>
      </c>
      <c r="K10" s="7">
        <f t="shared" si="0"/>
        <v>0</v>
      </c>
      <c r="L10" s="25">
        <f t="shared" si="0"/>
        <v>0</v>
      </c>
      <c r="M10" s="7">
        <f t="shared" si="0"/>
        <v>0</v>
      </c>
      <c r="N10" s="7">
        <f t="shared" si="0"/>
        <v>0</v>
      </c>
      <c r="O10" s="7">
        <f t="shared" si="0"/>
        <v>0</v>
      </c>
      <c r="P10" s="18">
        <f t="shared" ref="P10" si="1">SUM(P5:P9)</f>
        <v>0</v>
      </c>
    </row>
    <row r="11" spans="1:16" s="31" customFormat="1" x14ac:dyDescent="0.25">
      <c r="A11" s="29"/>
      <c r="B11" s="29"/>
      <c r="C11" s="29"/>
      <c r="D11" s="29"/>
      <c r="E11" s="29"/>
      <c r="F11" s="29"/>
      <c r="G11" s="29"/>
      <c r="H11" s="29"/>
      <c r="I11" s="29"/>
      <c r="J11" s="29"/>
      <c r="K11" s="29"/>
      <c r="L11" s="29"/>
      <c r="M11" s="29"/>
      <c r="N11" s="29"/>
      <c r="O11" s="29"/>
      <c r="P11" s="30"/>
    </row>
    <row r="12" spans="1:16" s="31" customFormat="1" x14ac:dyDescent="0.25">
      <c r="A12" s="29"/>
      <c r="B12" s="29"/>
      <c r="C12" s="29"/>
      <c r="D12" s="29"/>
      <c r="E12" s="29"/>
      <c r="F12" s="29"/>
      <c r="G12" s="29"/>
      <c r="H12" s="29"/>
      <c r="I12" s="29"/>
      <c r="J12" s="29"/>
      <c r="K12" s="29"/>
      <c r="L12" s="29"/>
      <c r="M12" s="29"/>
      <c r="N12" s="29"/>
      <c r="O12" s="29"/>
      <c r="P12" s="30"/>
    </row>
    <row r="13" spans="1:16" s="31" customFormat="1" ht="17.25" x14ac:dyDescent="0.25">
      <c r="A13" s="44" t="s">
        <v>1503</v>
      </c>
      <c r="B13" s="44"/>
      <c r="C13" s="44"/>
      <c r="D13" s="45" t="s">
        <v>1502</v>
      </c>
      <c r="E13" s="45"/>
      <c r="F13" s="45"/>
      <c r="G13" s="45"/>
      <c r="H13" s="32" t="s">
        <v>1501</v>
      </c>
      <c r="I13" s="32"/>
      <c r="J13" s="36"/>
      <c r="K13" s="36"/>
      <c r="P13" s="5"/>
    </row>
    <row r="14" spans="1:16" s="31" customFormat="1" ht="47.25" x14ac:dyDescent="0.25">
      <c r="A14" s="2" t="s">
        <v>1</v>
      </c>
      <c r="B14" s="2" t="s">
        <v>0</v>
      </c>
      <c r="C14" s="6" t="s">
        <v>4</v>
      </c>
      <c r="D14" s="24" t="s">
        <v>5</v>
      </c>
      <c r="E14" s="3" t="s">
        <v>6</v>
      </c>
      <c r="F14" s="3" t="s">
        <v>8</v>
      </c>
      <c r="G14" s="3" t="s">
        <v>11</v>
      </c>
      <c r="H14" s="15"/>
      <c r="I14" s="33" t="s">
        <v>25</v>
      </c>
    </row>
    <row r="15" spans="1:16" s="31" customFormat="1" x14ac:dyDescent="0.25">
      <c r="A15" s="19"/>
      <c r="B15" s="37" t="s">
        <v>1508</v>
      </c>
      <c r="C15" s="10" t="s">
        <v>1508</v>
      </c>
      <c r="D15" s="8" t="s">
        <v>1508</v>
      </c>
      <c r="E15" s="5"/>
      <c r="F15" s="5" t="s">
        <v>1508</v>
      </c>
      <c r="G15" s="5" t="s">
        <v>1508</v>
      </c>
      <c r="H15" s="8" t="s">
        <v>1508</v>
      </c>
      <c r="I15" s="16" t="s">
        <v>1508</v>
      </c>
    </row>
    <row r="16" spans="1:16" s="31" customFormat="1" x14ac:dyDescent="0.25">
      <c r="A16" s="20"/>
      <c r="B16" s="38"/>
      <c r="C16" s="11"/>
      <c r="D16" s="9"/>
      <c r="E16" s="5"/>
      <c r="F16" s="5"/>
      <c r="G16" s="5"/>
      <c r="H16" s="9"/>
      <c r="I16" s="17">
        <f t="shared" ref="I16:I19" si="2">D16+E16+F16+G16-H16</f>
        <v>0</v>
      </c>
    </row>
    <row r="17" spans="1:16" s="31" customFormat="1" x14ac:dyDescent="0.25">
      <c r="A17" s="20"/>
      <c r="B17" s="39"/>
      <c r="C17" s="11"/>
      <c r="D17" s="9"/>
      <c r="E17" s="5"/>
      <c r="F17" s="5"/>
      <c r="G17" s="5"/>
      <c r="H17" s="9"/>
      <c r="I17" s="17">
        <f t="shared" si="2"/>
        <v>0</v>
      </c>
    </row>
    <row r="18" spans="1:16" s="31" customFormat="1" x14ac:dyDescent="0.25">
      <c r="A18" s="21"/>
      <c r="B18" s="38"/>
      <c r="C18" s="11"/>
      <c r="D18" s="9"/>
      <c r="E18" s="5"/>
      <c r="F18" s="5"/>
      <c r="G18" s="5"/>
      <c r="H18" s="9"/>
      <c r="I18" s="17">
        <f t="shared" si="2"/>
        <v>0</v>
      </c>
    </row>
    <row r="19" spans="1:16" s="31" customFormat="1" x14ac:dyDescent="0.25">
      <c r="A19" s="21"/>
      <c r="B19" s="38"/>
      <c r="C19" s="11"/>
      <c r="D19" s="12"/>
      <c r="E19" s="5"/>
      <c r="F19" s="5"/>
      <c r="G19" s="5"/>
      <c r="H19" s="9"/>
      <c r="I19" s="35">
        <f t="shared" si="2"/>
        <v>0</v>
      </c>
    </row>
    <row r="20" spans="1:16" s="31" customFormat="1" x14ac:dyDescent="0.25">
      <c r="A20" s="47" t="s">
        <v>14</v>
      </c>
      <c r="B20" s="47"/>
      <c r="C20" s="48"/>
      <c r="D20" s="27">
        <f>SUM(D15:D19)</f>
        <v>0</v>
      </c>
      <c r="E20" s="27">
        <f t="shared" ref="E20:I20" si="3">SUM(E15:E19)</f>
        <v>0</v>
      </c>
      <c r="F20" s="27">
        <f t="shared" si="3"/>
        <v>0</v>
      </c>
      <c r="G20" s="27">
        <f t="shared" si="3"/>
        <v>0</v>
      </c>
      <c r="H20" s="25">
        <f t="shared" si="3"/>
        <v>0</v>
      </c>
      <c r="I20" s="34">
        <f t="shared" si="3"/>
        <v>0</v>
      </c>
    </row>
    <row r="21" spans="1:16" s="31" customFormat="1" x14ac:dyDescent="0.25">
      <c r="A21" s="29"/>
      <c r="B21" s="29"/>
      <c r="C21" s="29"/>
      <c r="D21" s="29"/>
      <c r="E21" s="29"/>
      <c r="F21" s="29"/>
      <c r="G21" s="29"/>
      <c r="H21" s="29"/>
      <c r="I21" s="29"/>
      <c r="J21" s="29"/>
      <c r="K21" s="29"/>
      <c r="L21" s="29"/>
      <c r="M21" s="29"/>
      <c r="N21" s="29"/>
      <c r="O21" s="29"/>
      <c r="P21" s="30"/>
    </row>
    <row r="22" spans="1:16" s="1" customFormat="1" x14ac:dyDescent="0.25">
      <c r="B22" s="42"/>
      <c r="C22" s="42"/>
      <c r="D22" s="42"/>
      <c r="E22" s="42"/>
      <c r="F22" s="42"/>
      <c r="G22" s="42"/>
      <c r="H22" s="42"/>
      <c r="I22" s="42"/>
      <c r="J22" s="42"/>
      <c r="O22" s="43"/>
    </row>
    <row r="23" spans="1:16" s="1" customFormat="1" ht="21" x14ac:dyDescent="0.3">
      <c r="A23" s="40" t="s">
        <v>1506</v>
      </c>
      <c r="C23" s="42"/>
      <c r="D23" s="42"/>
      <c r="E23" s="42"/>
      <c r="F23" s="42"/>
      <c r="G23" s="42"/>
      <c r="H23" s="42"/>
      <c r="I23" s="42"/>
      <c r="J23" s="42"/>
      <c r="K23" s="42"/>
      <c r="P23" s="43"/>
    </row>
    <row r="24" spans="1:16" ht="18.75" x14ac:dyDescent="0.3">
      <c r="A24" s="41"/>
    </row>
    <row r="25" spans="1:16" ht="21" x14ac:dyDescent="0.3">
      <c r="A25" s="40" t="s">
        <v>1507</v>
      </c>
    </row>
    <row r="27" spans="1:16" x14ac:dyDescent="0.25">
      <c r="A27" s="23" t="s">
        <v>5</v>
      </c>
      <c r="B27" s="46" t="s">
        <v>16</v>
      </c>
      <c r="C27" s="46"/>
      <c r="D27" s="46"/>
      <c r="E27" s="46"/>
      <c r="F27" s="46"/>
      <c r="G27" s="46"/>
      <c r="H27" s="46"/>
      <c r="I27" s="46"/>
      <c r="J27" s="46"/>
      <c r="K27" s="46"/>
      <c r="L27" s="46"/>
      <c r="M27" s="46"/>
      <c r="N27" s="46"/>
      <c r="O27" s="46"/>
      <c r="P27" s="46"/>
    </row>
    <row r="28" spans="1:16" x14ac:dyDescent="0.25">
      <c r="A28" s="23" t="s">
        <v>6</v>
      </c>
      <c r="B28" s="46" t="s">
        <v>16</v>
      </c>
      <c r="C28" s="46"/>
      <c r="D28" s="46"/>
      <c r="E28" s="46"/>
      <c r="F28" s="46"/>
      <c r="G28" s="46"/>
      <c r="H28" s="46"/>
      <c r="I28" s="46"/>
      <c r="J28" s="46"/>
      <c r="K28" s="46"/>
      <c r="L28" s="46"/>
      <c r="M28" s="46"/>
      <c r="N28" s="46"/>
      <c r="O28" s="46"/>
      <c r="P28" s="46"/>
    </row>
    <row r="29" spans="1:16" x14ac:dyDescent="0.25">
      <c r="A29" s="23" t="s">
        <v>17</v>
      </c>
      <c r="B29" s="46" t="s">
        <v>18</v>
      </c>
      <c r="C29" s="46"/>
      <c r="D29" s="46"/>
      <c r="E29" s="46"/>
      <c r="F29" s="46"/>
      <c r="G29" s="46"/>
      <c r="H29" s="46"/>
      <c r="I29" s="46"/>
      <c r="J29" s="46"/>
      <c r="K29" s="46"/>
      <c r="L29" s="46"/>
      <c r="M29" s="46"/>
      <c r="N29" s="46"/>
      <c r="O29" s="46"/>
      <c r="P29" s="46"/>
    </row>
    <row r="30" spans="1:16" x14ac:dyDescent="0.25">
      <c r="A30" s="23" t="s">
        <v>8</v>
      </c>
      <c r="B30" s="46" t="s">
        <v>19</v>
      </c>
      <c r="C30" s="46"/>
      <c r="D30" s="46"/>
      <c r="E30" s="46"/>
      <c r="F30" s="46"/>
      <c r="G30" s="46"/>
      <c r="H30" s="46"/>
      <c r="I30" s="46"/>
      <c r="J30" s="46"/>
      <c r="K30" s="46"/>
      <c r="L30" s="46"/>
      <c r="M30" s="46"/>
      <c r="N30" s="46"/>
      <c r="O30" s="46"/>
      <c r="P30" s="46"/>
    </row>
    <row r="31" spans="1:16" ht="27" customHeight="1" x14ac:dyDescent="0.25">
      <c r="A31" s="23" t="s">
        <v>9</v>
      </c>
      <c r="B31" s="49" t="s">
        <v>20</v>
      </c>
      <c r="C31" s="49"/>
      <c r="D31" s="49"/>
      <c r="E31" s="49"/>
      <c r="F31" s="49"/>
      <c r="G31" s="49"/>
      <c r="H31" s="49"/>
      <c r="I31" s="49"/>
      <c r="J31" s="49"/>
      <c r="K31" s="49"/>
      <c r="L31" s="49"/>
      <c r="M31" s="49"/>
      <c r="N31" s="49"/>
      <c r="O31" s="49"/>
      <c r="P31" s="49"/>
    </row>
    <row r="32" spans="1:16" x14ac:dyDescent="0.25">
      <c r="A32" s="23" t="s">
        <v>21</v>
      </c>
      <c r="B32" s="46" t="s">
        <v>22</v>
      </c>
      <c r="C32" s="46"/>
      <c r="D32" s="46"/>
      <c r="E32" s="46"/>
      <c r="F32" s="46"/>
      <c r="G32" s="46"/>
      <c r="H32" s="46"/>
      <c r="I32" s="46"/>
      <c r="J32" s="46"/>
      <c r="K32" s="46"/>
      <c r="L32" s="46"/>
      <c r="M32" s="46"/>
      <c r="N32" s="46"/>
      <c r="O32" s="46"/>
      <c r="P32" s="46"/>
    </row>
    <row r="33" spans="1:16" x14ac:dyDescent="0.25">
      <c r="A33" s="23" t="s">
        <v>11</v>
      </c>
      <c r="B33" s="46" t="s">
        <v>23</v>
      </c>
      <c r="C33" s="46"/>
      <c r="D33" s="46"/>
      <c r="E33" s="46"/>
      <c r="F33" s="46"/>
      <c r="G33" s="46"/>
      <c r="H33" s="46"/>
      <c r="I33" s="46"/>
      <c r="J33" s="46"/>
      <c r="K33" s="46"/>
      <c r="L33" s="46"/>
      <c r="M33" s="46"/>
      <c r="N33" s="46"/>
      <c r="O33" s="46"/>
      <c r="P33" s="46"/>
    </row>
    <row r="34" spans="1:16" x14ac:dyDescent="0.25">
      <c r="A34" s="23" t="s">
        <v>12</v>
      </c>
      <c r="B34" s="46" t="s">
        <v>24</v>
      </c>
      <c r="C34" s="46"/>
      <c r="D34" s="46"/>
      <c r="E34" s="46"/>
      <c r="F34" s="46"/>
      <c r="G34" s="46"/>
      <c r="H34" s="46"/>
      <c r="I34" s="46"/>
      <c r="J34" s="46"/>
      <c r="K34" s="46"/>
      <c r="L34" s="46"/>
      <c r="M34" s="46"/>
      <c r="N34" s="46"/>
      <c r="O34" s="46"/>
      <c r="P34" s="46"/>
    </row>
    <row r="36" spans="1:16" ht="21" x14ac:dyDescent="0.3">
      <c r="A36" s="40" t="s">
        <v>1505</v>
      </c>
    </row>
    <row r="37" spans="1:16" x14ac:dyDescent="0.25">
      <c r="A37" s="1"/>
    </row>
    <row r="38" spans="1:16" ht="21" x14ac:dyDescent="0.3">
      <c r="A38" s="40" t="s">
        <v>1504</v>
      </c>
    </row>
  </sheetData>
  <mergeCells count="15">
    <mergeCell ref="A13:C13"/>
    <mergeCell ref="D13:G13"/>
    <mergeCell ref="B34:P34"/>
    <mergeCell ref="L3:O3"/>
    <mergeCell ref="A10:C10"/>
    <mergeCell ref="D3:K3"/>
    <mergeCell ref="B27:P27"/>
    <mergeCell ref="B28:P28"/>
    <mergeCell ref="B29:P29"/>
    <mergeCell ref="B30:P30"/>
    <mergeCell ref="B31:P31"/>
    <mergeCell ref="B32:P32"/>
    <mergeCell ref="B33:P33"/>
    <mergeCell ref="A20:C20"/>
    <mergeCell ref="A3:C3"/>
  </mergeCells>
  <printOptions horizontalCentered="1"/>
  <pageMargins left="0" right="0" top="0.75" bottom="0.75" header="0.3" footer="0.3"/>
  <pageSetup paperSize="5" scale="72" orientation="landscape" verticalDpi="0" r:id="rId1"/>
  <headerFooter>
    <oddHeader>&amp;C&amp;"-,Bold"&amp;14Financial Pro Forma Analysis
Required for each Hiring Freeze</oddHeader>
    <oddFooter>&amp;C&amp;"-,Bold"&amp;12Approved by EVPHA
06.07.2016
&amp;P of &amp;N&amp;R&amp;"-,Bold"&amp;12CONTACT: HSCFIAFF@LOUISVILLE.EDU</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Department!$A$2:$A$839</xm:f>
          </x14:formula1>
          <xm:sqref>B1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9"/>
  <sheetViews>
    <sheetView workbookViewId="0"/>
  </sheetViews>
  <sheetFormatPr defaultRowHeight="15" x14ac:dyDescent="0.25"/>
  <cols>
    <col min="1" max="1" width="33" style="28" bestFit="1" customWidth="1"/>
    <col min="2" max="2" width="13.7109375" style="28" bestFit="1" customWidth="1"/>
    <col min="3" max="3" width="8.140625" style="28" bestFit="1" customWidth="1"/>
  </cols>
  <sheetData>
    <row r="1" spans="1:3" x14ac:dyDescent="0.25">
      <c r="A1" s="28" t="s">
        <v>27</v>
      </c>
      <c r="B1" s="28" t="s">
        <v>26</v>
      </c>
      <c r="C1" s="28" t="s">
        <v>28</v>
      </c>
    </row>
    <row r="2" spans="1:3" x14ac:dyDescent="0.25">
      <c r="A2" s="28" t="s">
        <v>31</v>
      </c>
      <c r="B2" s="28" t="s">
        <v>30</v>
      </c>
      <c r="C2" s="28" t="s">
        <v>29</v>
      </c>
    </row>
    <row r="3" spans="1:3" x14ac:dyDescent="0.25">
      <c r="A3" s="28" t="s">
        <v>33</v>
      </c>
      <c r="B3" s="28" t="s">
        <v>32</v>
      </c>
      <c r="C3" s="28" t="s">
        <v>29</v>
      </c>
    </row>
    <row r="4" spans="1:3" x14ac:dyDescent="0.25">
      <c r="A4" s="28" t="s">
        <v>35</v>
      </c>
      <c r="B4" s="28" t="s">
        <v>34</v>
      </c>
      <c r="C4" s="28" t="s">
        <v>29</v>
      </c>
    </row>
    <row r="5" spans="1:3" x14ac:dyDescent="0.25">
      <c r="A5" s="28" t="s">
        <v>37</v>
      </c>
      <c r="B5" s="28" t="s">
        <v>36</v>
      </c>
      <c r="C5" s="28" t="s">
        <v>29</v>
      </c>
    </row>
    <row r="6" spans="1:3" x14ac:dyDescent="0.25">
      <c r="A6" s="28" t="s">
        <v>39</v>
      </c>
      <c r="B6" s="28" t="s">
        <v>38</v>
      </c>
      <c r="C6" s="28" t="s">
        <v>29</v>
      </c>
    </row>
    <row r="7" spans="1:3" x14ac:dyDescent="0.25">
      <c r="A7" s="28" t="s">
        <v>41</v>
      </c>
      <c r="B7" s="28" t="s">
        <v>40</v>
      </c>
      <c r="C7" s="28" t="s">
        <v>29</v>
      </c>
    </row>
    <row r="8" spans="1:3" x14ac:dyDescent="0.25">
      <c r="A8" s="28" t="s">
        <v>43</v>
      </c>
      <c r="B8" s="28" t="s">
        <v>42</v>
      </c>
      <c r="C8" s="28" t="s">
        <v>29</v>
      </c>
    </row>
    <row r="9" spans="1:3" x14ac:dyDescent="0.25">
      <c r="A9" s="28" t="s">
        <v>45</v>
      </c>
      <c r="B9" s="28" t="s">
        <v>44</v>
      </c>
      <c r="C9" s="28" t="s">
        <v>29</v>
      </c>
    </row>
    <row r="10" spans="1:3" x14ac:dyDescent="0.25">
      <c r="A10" s="28" t="s">
        <v>47</v>
      </c>
      <c r="B10" s="28" t="s">
        <v>46</v>
      </c>
      <c r="C10" s="28" t="s">
        <v>29</v>
      </c>
    </row>
    <row r="11" spans="1:3" x14ac:dyDescent="0.25">
      <c r="A11" s="28" t="s">
        <v>49</v>
      </c>
      <c r="B11" s="28" t="s">
        <v>48</v>
      </c>
      <c r="C11" s="28" t="s">
        <v>29</v>
      </c>
    </row>
    <row r="12" spans="1:3" x14ac:dyDescent="0.25">
      <c r="A12" s="28" t="s">
        <v>51</v>
      </c>
      <c r="B12" s="28" t="s">
        <v>50</v>
      </c>
      <c r="C12" s="28" t="s">
        <v>29</v>
      </c>
    </row>
    <row r="13" spans="1:3" x14ac:dyDescent="0.25">
      <c r="A13" s="28" t="s">
        <v>53</v>
      </c>
      <c r="B13" s="28" t="s">
        <v>52</v>
      </c>
      <c r="C13" s="28" t="s">
        <v>29</v>
      </c>
    </row>
    <row r="14" spans="1:3" x14ac:dyDescent="0.25">
      <c r="A14" s="28" t="s">
        <v>1581</v>
      </c>
      <c r="B14" s="28" t="s">
        <v>54</v>
      </c>
      <c r="C14" s="28" t="s">
        <v>29</v>
      </c>
    </row>
    <row r="15" spans="1:3" x14ac:dyDescent="0.25">
      <c r="A15" s="28" t="s">
        <v>1582</v>
      </c>
      <c r="B15" s="28" t="s">
        <v>55</v>
      </c>
      <c r="C15" s="28" t="s">
        <v>29</v>
      </c>
    </row>
    <row r="16" spans="1:3" x14ac:dyDescent="0.25">
      <c r="A16" s="28" t="s">
        <v>1583</v>
      </c>
      <c r="B16" s="28" t="s">
        <v>1509</v>
      </c>
      <c r="C16" s="28" t="s">
        <v>29</v>
      </c>
    </row>
    <row r="17" spans="1:3" x14ac:dyDescent="0.25">
      <c r="A17" s="28" t="s">
        <v>1584</v>
      </c>
      <c r="B17" s="28" t="s">
        <v>56</v>
      </c>
      <c r="C17" s="28" t="s">
        <v>29</v>
      </c>
    </row>
    <row r="18" spans="1:3" x14ac:dyDescent="0.25">
      <c r="A18" s="28" t="s">
        <v>58</v>
      </c>
      <c r="B18" s="28" t="s">
        <v>57</v>
      </c>
      <c r="C18" s="28" t="s">
        <v>29</v>
      </c>
    </row>
    <row r="19" spans="1:3" x14ac:dyDescent="0.25">
      <c r="A19" s="28" t="s">
        <v>1585</v>
      </c>
      <c r="B19" s="28" t="s">
        <v>1510</v>
      </c>
      <c r="C19" s="28" t="s">
        <v>29</v>
      </c>
    </row>
    <row r="20" spans="1:3" x14ac:dyDescent="0.25">
      <c r="A20" s="28" t="s">
        <v>60</v>
      </c>
      <c r="B20" s="28" t="s">
        <v>59</v>
      </c>
      <c r="C20" s="28" t="s">
        <v>29</v>
      </c>
    </row>
    <row r="21" spans="1:3" x14ac:dyDescent="0.25">
      <c r="A21" s="28" t="s">
        <v>62</v>
      </c>
      <c r="B21" s="28" t="s">
        <v>61</v>
      </c>
      <c r="C21" s="28" t="s">
        <v>29</v>
      </c>
    </row>
    <row r="22" spans="1:3" x14ac:dyDescent="0.25">
      <c r="A22" s="28" t="s">
        <v>64</v>
      </c>
      <c r="B22" s="28" t="s">
        <v>63</v>
      </c>
      <c r="C22" s="28" t="s">
        <v>29</v>
      </c>
    </row>
    <row r="23" spans="1:3" x14ac:dyDescent="0.25">
      <c r="A23" s="28" t="s">
        <v>66</v>
      </c>
      <c r="B23" s="28" t="s">
        <v>65</v>
      </c>
      <c r="C23" s="28" t="s">
        <v>29</v>
      </c>
    </row>
    <row r="24" spans="1:3" x14ac:dyDescent="0.25">
      <c r="A24" s="28" t="s">
        <v>68</v>
      </c>
      <c r="B24" s="28" t="s">
        <v>67</v>
      </c>
      <c r="C24" s="28" t="s">
        <v>29</v>
      </c>
    </row>
    <row r="25" spans="1:3" x14ac:dyDescent="0.25">
      <c r="A25" s="28" t="s">
        <v>70</v>
      </c>
      <c r="B25" s="28" t="s">
        <v>69</v>
      </c>
      <c r="C25" s="28" t="s">
        <v>29</v>
      </c>
    </row>
    <row r="26" spans="1:3" x14ac:dyDescent="0.25">
      <c r="A26" s="28" t="s">
        <v>72</v>
      </c>
      <c r="B26" s="28" t="s">
        <v>71</v>
      </c>
      <c r="C26" s="28" t="s">
        <v>29</v>
      </c>
    </row>
    <row r="27" spans="1:3" x14ac:dyDescent="0.25">
      <c r="A27" s="28" t="s">
        <v>74</v>
      </c>
      <c r="B27" s="28" t="s">
        <v>73</v>
      </c>
      <c r="C27" s="28" t="s">
        <v>29</v>
      </c>
    </row>
    <row r="28" spans="1:3" x14ac:dyDescent="0.25">
      <c r="A28" s="28" t="s">
        <v>1586</v>
      </c>
      <c r="B28" s="28" t="s">
        <v>76</v>
      </c>
      <c r="C28" s="28" t="s">
        <v>29</v>
      </c>
    </row>
    <row r="29" spans="1:3" x14ac:dyDescent="0.25">
      <c r="A29" s="28" t="s">
        <v>78</v>
      </c>
      <c r="B29" s="28" t="s">
        <v>77</v>
      </c>
      <c r="C29" s="28" t="s">
        <v>29</v>
      </c>
    </row>
    <row r="30" spans="1:3" x14ac:dyDescent="0.25">
      <c r="A30" s="28" t="s">
        <v>80</v>
      </c>
      <c r="B30" s="28" t="s">
        <v>79</v>
      </c>
      <c r="C30" s="28" t="s">
        <v>29</v>
      </c>
    </row>
    <row r="31" spans="1:3" x14ac:dyDescent="0.25">
      <c r="A31" s="28" t="s">
        <v>82</v>
      </c>
      <c r="B31" s="28" t="s">
        <v>81</v>
      </c>
      <c r="C31" s="28" t="s">
        <v>29</v>
      </c>
    </row>
    <row r="32" spans="1:3" x14ac:dyDescent="0.25">
      <c r="A32" s="28" t="s">
        <v>84</v>
      </c>
      <c r="B32" s="28" t="s">
        <v>83</v>
      </c>
      <c r="C32" s="28" t="s">
        <v>29</v>
      </c>
    </row>
    <row r="33" spans="1:3" x14ac:dyDescent="0.25">
      <c r="A33" s="28" t="s">
        <v>86</v>
      </c>
      <c r="B33" s="28" t="s">
        <v>85</v>
      </c>
      <c r="C33" s="28" t="s">
        <v>29</v>
      </c>
    </row>
    <row r="34" spans="1:3" x14ac:dyDescent="0.25">
      <c r="A34" s="28" t="s">
        <v>88</v>
      </c>
      <c r="B34" s="28" t="s">
        <v>87</v>
      </c>
      <c r="C34" s="28" t="s">
        <v>29</v>
      </c>
    </row>
    <row r="35" spans="1:3" x14ac:dyDescent="0.25">
      <c r="A35" s="28" t="s">
        <v>1587</v>
      </c>
      <c r="B35" s="28" t="s">
        <v>1511</v>
      </c>
      <c r="C35" s="28" t="s">
        <v>29</v>
      </c>
    </row>
    <row r="36" spans="1:3" x14ac:dyDescent="0.25">
      <c r="A36" s="28" t="s">
        <v>90</v>
      </c>
      <c r="B36" s="28" t="s">
        <v>89</v>
      </c>
      <c r="C36" s="28" t="s">
        <v>29</v>
      </c>
    </row>
    <row r="37" spans="1:3" x14ac:dyDescent="0.25">
      <c r="A37" s="28" t="s">
        <v>92</v>
      </c>
      <c r="B37" s="28" t="s">
        <v>91</v>
      </c>
      <c r="C37" s="28" t="s">
        <v>29</v>
      </c>
    </row>
    <row r="38" spans="1:3" x14ac:dyDescent="0.25">
      <c r="A38" s="28" t="s">
        <v>94</v>
      </c>
      <c r="B38" s="28" t="s">
        <v>93</v>
      </c>
      <c r="C38" s="28" t="s">
        <v>29</v>
      </c>
    </row>
    <row r="39" spans="1:3" x14ac:dyDescent="0.25">
      <c r="A39" s="28" t="s">
        <v>96</v>
      </c>
      <c r="B39" s="28" t="s">
        <v>95</v>
      </c>
      <c r="C39" s="28" t="s">
        <v>29</v>
      </c>
    </row>
    <row r="40" spans="1:3" x14ac:dyDescent="0.25">
      <c r="A40" s="28" t="s">
        <v>98</v>
      </c>
      <c r="B40" s="28" t="s">
        <v>97</v>
      </c>
      <c r="C40" s="28" t="s">
        <v>29</v>
      </c>
    </row>
    <row r="41" spans="1:3" x14ac:dyDescent="0.25">
      <c r="A41" s="28" t="s">
        <v>100</v>
      </c>
      <c r="B41" s="28" t="s">
        <v>99</v>
      </c>
      <c r="C41" s="28" t="s">
        <v>29</v>
      </c>
    </row>
    <row r="42" spans="1:3" x14ac:dyDescent="0.25">
      <c r="A42" s="28" t="s">
        <v>102</v>
      </c>
      <c r="B42" s="28" t="s">
        <v>101</v>
      </c>
      <c r="C42" s="28" t="s">
        <v>29</v>
      </c>
    </row>
    <row r="43" spans="1:3" x14ac:dyDescent="0.25">
      <c r="A43" s="28" t="s">
        <v>104</v>
      </c>
      <c r="B43" s="28" t="s">
        <v>103</v>
      </c>
      <c r="C43" s="28" t="s">
        <v>29</v>
      </c>
    </row>
    <row r="44" spans="1:3" x14ac:dyDescent="0.25">
      <c r="A44" s="28" t="s">
        <v>106</v>
      </c>
      <c r="B44" s="28" t="s">
        <v>105</v>
      </c>
      <c r="C44" s="28" t="s">
        <v>29</v>
      </c>
    </row>
    <row r="45" spans="1:3" x14ac:dyDescent="0.25">
      <c r="A45" s="28" t="s">
        <v>108</v>
      </c>
      <c r="B45" s="28" t="s">
        <v>107</v>
      </c>
      <c r="C45" s="28" t="s">
        <v>29</v>
      </c>
    </row>
    <row r="46" spans="1:3" x14ac:dyDescent="0.25">
      <c r="A46" s="28" t="s">
        <v>110</v>
      </c>
      <c r="B46" s="28" t="s">
        <v>109</v>
      </c>
      <c r="C46" s="28" t="s">
        <v>29</v>
      </c>
    </row>
    <row r="47" spans="1:3" x14ac:dyDescent="0.25">
      <c r="A47" s="28" t="s">
        <v>112</v>
      </c>
      <c r="B47" s="28" t="s">
        <v>111</v>
      </c>
      <c r="C47" s="28" t="s">
        <v>29</v>
      </c>
    </row>
    <row r="48" spans="1:3" x14ac:dyDescent="0.25">
      <c r="A48" s="28" t="s">
        <v>114</v>
      </c>
      <c r="B48" s="28" t="s">
        <v>113</v>
      </c>
      <c r="C48" s="28" t="s">
        <v>29</v>
      </c>
    </row>
    <row r="49" spans="1:3" x14ac:dyDescent="0.25">
      <c r="A49" s="28" t="s">
        <v>116</v>
      </c>
      <c r="B49" s="28" t="s">
        <v>115</v>
      </c>
      <c r="C49" s="28" t="s">
        <v>29</v>
      </c>
    </row>
    <row r="50" spans="1:3" x14ac:dyDescent="0.25">
      <c r="A50" s="28" t="s">
        <v>118</v>
      </c>
      <c r="B50" s="28" t="s">
        <v>117</v>
      </c>
      <c r="C50" s="28" t="s">
        <v>29</v>
      </c>
    </row>
    <row r="51" spans="1:3" x14ac:dyDescent="0.25">
      <c r="A51" s="28" t="s">
        <v>120</v>
      </c>
      <c r="B51" s="28" t="s">
        <v>119</v>
      </c>
      <c r="C51" s="28" t="s">
        <v>29</v>
      </c>
    </row>
    <row r="52" spans="1:3" x14ac:dyDescent="0.25">
      <c r="A52" s="28" t="s">
        <v>122</v>
      </c>
      <c r="B52" s="28" t="s">
        <v>121</v>
      </c>
      <c r="C52" s="28" t="s">
        <v>29</v>
      </c>
    </row>
    <row r="53" spans="1:3" x14ac:dyDescent="0.25">
      <c r="A53" s="28" t="s">
        <v>124</v>
      </c>
      <c r="B53" s="28" t="s">
        <v>123</v>
      </c>
      <c r="C53" s="28" t="s">
        <v>29</v>
      </c>
    </row>
    <row r="54" spans="1:3" x14ac:dyDescent="0.25">
      <c r="A54" s="28" t="s">
        <v>126</v>
      </c>
      <c r="B54" s="28" t="s">
        <v>125</v>
      </c>
      <c r="C54" s="28" t="s">
        <v>29</v>
      </c>
    </row>
    <row r="55" spans="1:3" x14ac:dyDescent="0.25">
      <c r="A55" s="28" t="s">
        <v>128</v>
      </c>
      <c r="B55" s="28" t="s">
        <v>127</v>
      </c>
      <c r="C55" s="28" t="s">
        <v>29</v>
      </c>
    </row>
    <row r="56" spans="1:3" x14ac:dyDescent="0.25">
      <c r="A56" s="28" t="s">
        <v>130</v>
      </c>
      <c r="B56" s="28" t="s">
        <v>129</v>
      </c>
      <c r="C56" s="28" t="s">
        <v>29</v>
      </c>
    </row>
    <row r="57" spans="1:3" x14ac:dyDescent="0.25">
      <c r="A57" s="28" t="s">
        <v>132</v>
      </c>
      <c r="B57" s="28" t="s">
        <v>131</v>
      </c>
      <c r="C57" s="28" t="s">
        <v>29</v>
      </c>
    </row>
    <row r="58" spans="1:3" x14ac:dyDescent="0.25">
      <c r="A58" s="28" t="s">
        <v>134</v>
      </c>
      <c r="B58" s="28" t="s">
        <v>133</v>
      </c>
      <c r="C58" s="28" t="s">
        <v>29</v>
      </c>
    </row>
    <row r="59" spans="1:3" x14ac:dyDescent="0.25">
      <c r="A59" s="28" t="s">
        <v>136</v>
      </c>
      <c r="B59" s="28" t="s">
        <v>135</v>
      </c>
      <c r="C59" s="28" t="s">
        <v>29</v>
      </c>
    </row>
    <row r="60" spans="1:3" x14ac:dyDescent="0.25">
      <c r="A60" s="28" t="s">
        <v>138</v>
      </c>
      <c r="B60" s="28" t="s">
        <v>137</v>
      </c>
      <c r="C60" s="28" t="s">
        <v>29</v>
      </c>
    </row>
    <row r="61" spans="1:3" x14ac:dyDescent="0.25">
      <c r="A61" s="28" t="s">
        <v>140</v>
      </c>
      <c r="B61" s="28" t="s">
        <v>139</v>
      </c>
      <c r="C61" s="28" t="s">
        <v>29</v>
      </c>
    </row>
    <row r="62" spans="1:3" x14ac:dyDescent="0.25">
      <c r="A62" s="28" t="s">
        <v>142</v>
      </c>
      <c r="B62" s="28" t="s">
        <v>141</v>
      </c>
      <c r="C62" s="28" t="s">
        <v>29</v>
      </c>
    </row>
    <row r="63" spans="1:3" x14ac:dyDescent="0.25">
      <c r="A63" s="28" t="s">
        <v>144</v>
      </c>
      <c r="B63" s="28" t="s">
        <v>143</v>
      </c>
      <c r="C63" s="28" t="s">
        <v>29</v>
      </c>
    </row>
    <row r="64" spans="1:3" x14ac:dyDescent="0.25">
      <c r="A64" s="28" t="s">
        <v>146</v>
      </c>
      <c r="B64" s="28" t="s">
        <v>145</v>
      </c>
      <c r="C64" s="28" t="s">
        <v>29</v>
      </c>
    </row>
    <row r="65" spans="1:3" x14ac:dyDescent="0.25">
      <c r="A65" s="28" t="s">
        <v>148</v>
      </c>
      <c r="B65" s="28" t="s">
        <v>147</v>
      </c>
      <c r="C65" s="28" t="s">
        <v>29</v>
      </c>
    </row>
    <row r="66" spans="1:3" x14ac:dyDescent="0.25">
      <c r="A66" s="28" t="s">
        <v>150</v>
      </c>
      <c r="B66" s="28" t="s">
        <v>149</v>
      </c>
      <c r="C66" s="28" t="s">
        <v>29</v>
      </c>
    </row>
    <row r="67" spans="1:3" x14ac:dyDescent="0.25">
      <c r="A67" s="28" t="s">
        <v>1588</v>
      </c>
      <c r="B67" s="28" t="s">
        <v>1512</v>
      </c>
      <c r="C67" s="28" t="s">
        <v>29</v>
      </c>
    </row>
    <row r="68" spans="1:3" x14ac:dyDescent="0.25">
      <c r="A68" s="28" t="s">
        <v>1589</v>
      </c>
      <c r="B68" s="28" t="s">
        <v>151</v>
      </c>
      <c r="C68" s="28" t="s">
        <v>29</v>
      </c>
    </row>
    <row r="69" spans="1:3" x14ac:dyDescent="0.25">
      <c r="A69" s="28" t="s">
        <v>153</v>
      </c>
      <c r="B69" s="28" t="s">
        <v>152</v>
      </c>
      <c r="C69" s="28" t="s">
        <v>29</v>
      </c>
    </row>
    <row r="70" spans="1:3" x14ac:dyDescent="0.25">
      <c r="A70" s="28" t="s">
        <v>155</v>
      </c>
      <c r="B70" s="28" t="s">
        <v>154</v>
      </c>
      <c r="C70" s="28" t="s">
        <v>29</v>
      </c>
    </row>
    <row r="71" spans="1:3" x14ac:dyDescent="0.25">
      <c r="A71" s="28" t="s">
        <v>157</v>
      </c>
      <c r="B71" s="28" t="s">
        <v>156</v>
      </c>
      <c r="C71" s="28" t="s">
        <v>29</v>
      </c>
    </row>
    <row r="72" spans="1:3" x14ac:dyDescent="0.25">
      <c r="A72" s="28" t="s">
        <v>159</v>
      </c>
      <c r="B72" s="28" t="s">
        <v>158</v>
      </c>
      <c r="C72" s="28" t="s">
        <v>29</v>
      </c>
    </row>
    <row r="73" spans="1:3" x14ac:dyDescent="0.25">
      <c r="A73" s="28" t="s">
        <v>556</v>
      </c>
      <c r="B73" s="28" t="s">
        <v>160</v>
      </c>
      <c r="C73" s="28" t="s">
        <v>29</v>
      </c>
    </row>
    <row r="74" spans="1:3" x14ac:dyDescent="0.25">
      <c r="A74" s="28" t="s">
        <v>1590</v>
      </c>
      <c r="B74" s="28" t="s">
        <v>161</v>
      </c>
      <c r="C74" s="28" t="s">
        <v>29</v>
      </c>
    </row>
    <row r="75" spans="1:3" x14ac:dyDescent="0.25">
      <c r="A75" s="28" t="s">
        <v>163</v>
      </c>
      <c r="B75" s="28" t="s">
        <v>162</v>
      </c>
      <c r="C75" s="28" t="s">
        <v>29</v>
      </c>
    </row>
    <row r="76" spans="1:3" x14ac:dyDescent="0.25">
      <c r="A76" s="28" t="s">
        <v>165</v>
      </c>
      <c r="B76" s="28" t="s">
        <v>164</v>
      </c>
      <c r="C76" s="28" t="s">
        <v>29</v>
      </c>
    </row>
    <row r="77" spans="1:3" x14ac:dyDescent="0.25">
      <c r="A77" s="28" t="s">
        <v>167</v>
      </c>
      <c r="B77" s="28" t="s">
        <v>166</v>
      </c>
      <c r="C77" s="28" t="s">
        <v>29</v>
      </c>
    </row>
    <row r="78" spans="1:3" x14ac:dyDescent="0.25">
      <c r="A78" s="28" t="s">
        <v>169</v>
      </c>
      <c r="B78" s="28" t="s">
        <v>168</v>
      </c>
      <c r="C78" s="28" t="s">
        <v>29</v>
      </c>
    </row>
    <row r="79" spans="1:3" x14ac:dyDescent="0.25">
      <c r="A79" s="28" t="s">
        <v>171</v>
      </c>
      <c r="B79" s="28" t="s">
        <v>170</v>
      </c>
      <c r="C79" s="28" t="s">
        <v>29</v>
      </c>
    </row>
    <row r="80" spans="1:3" x14ac:dyDescent="0.25">
      <c r="A80" s="28" t="s">
        <v>270</v>
      </c>
      <c r="B80" s="28" t="s">
        <v>172</v>
      </c>
      <c r="C80" s="28" t="s">
        <v>29</v>
      </c>
    </row>
    <row r="81" spans="1:3" x14ac:dyDescent="0.25">
      <c r="A81" s="28" t="s">
        <v>174</v>
      </c>
      <c r="B81" s="28" t="s">
        <v>173</v>
      </c>
      <c r="C81" s="28" t="s">
        <v>29</v>
      </c>
    </row>
    <row r="82" spans="1:3" x14ac:dyDescent="0.25">
      <c r="A82" s="28" t="s">
        <v>238</v>
      </c>
      <c r="B82" s="28" t="s">
        <v>1513</v>
      </c>
      <c r="C82" s="28" t="s">
        <v>29</v>
      </c>
    </row>
    <row r="83" spans="1:3" x14ac:dyDescent="0.25">
      <c r="A83" s="28" t="s">
        <v>1591</v>
      </c>
      <c r="B83" s="28" t="s">
        <v>1514</v>
      </c>
      <c r="C83" s="28" t="s">
        <v>29</v>
      </c>
    </row>
    <row r="84" spans="1:3" x14ac:dyDescent="0.25">
      <c r="A84" s="28" t="s">
        <v>176</v>
      </c>
      <c r="B84" s="28" t="s">
        <v>175</v>
      </c>
      <c r="C84" s="28" t="s">
        <v>29</v>
      </c>
    </row>
    <row r="85" spans="1:3" x14ac:dyDescent="0.25">
      <c r="A85" s="28" t="s">
        <v>178</v>
      </c>
      <c r="B85" s="28" t="s">
        <v>177</v>
      </c>
      <c r="C85" s="28" t="s">
        <v>29</v>
      </c>
    </row>
    <row r="86" spans="1:3" x14ac:dyDescent="0.25">
      <c r="A86" s="28" t="s">
        <v>180</v>
      </c>
      <c r="B86" s="28" t="s">
        <v>179</v>
      </c>
      <c r="C86" s="28" t="s">
        <v>29</v>
      </c>
    </row>
    <row r="87" spans="1:3" x14ac:dyDescent="0.25">
      <c r="A87" s="28" t="s">
        <v>182</v>
      </c>
      <c r="B87" s="28" t="s">
        <v>181</v>
      </c>
      <c r="C87" s="28" t="s">
        <v>29</v>
      </c>
    </row>
    <row r="88" spans="1:3" x14ac:dyDescent="0.25">
      <c r="A88" s="28" t="s">
        <v>184</v>
      </c>
      <c r="B88" s="28" t="s">
        <v>183</v>
      </c>
      <c r="C88" s="28" t="s">
        <v>29</v>
      </c>
    </row>
    <row r="89" spans="1:3" x14ac:dyDescent="0.25">
      <c r="A89" s="28" t="s">
        <v>186</v>
      </c>
      <c r="B89" s="28" t="s">
        <v>185</v>
      </c>
      <c r="C89" s="28" t="s">
        <v>29</v>
      </c>
    </row>
    <row r="90" spans="1:3" x14ac:dyDescent="0.25">
      <c r="A90" s="28" t="s">
        <v>188</v>
      </c>
      <c r="B90" s="28" t="s">
        <v>187</v>
      </c>
      <c r="C90" s="28" t="s">
        <v>29</v>
      </c>
    </row>
    <row r="91" spans="1:3" x14ac:dyDescent="0.25">
      <c r="A91" s="28" t="s">
        <v>190</v>
      </c>
      <c r="B91" s="28" t="s">
        <v>189</v>
      </c>
      <c r="C91" s="28" t="s">
        <v>29</v>
      </c>
    </row>
    <row r="92" spans="1:3" x14ac:dyDescent="0.25">
      <c r="A92" s="28" t="s">
        <v>192</v>
      </c>
      <c r="B92" s="28" t="s">
        <v>191</v>
      </c>
      <c r="C92" s="28" t="s">
        <v>29</v>
      </c>
    </row>
    <row r="93" spans="1:3" x14ac:dyDescent="0.25">
      <c r="A93" s="28" t="s">
        <v>194</v>
      </c>
      <c r="B93" s="28" t="s">
        <v>193</v>
      </c>
      <c r="C93" s="28" t="s">
        <v>29</v>
      </c>
    </row>
    <row r="94" spans="1:3" x14ac:dyDescent="0.25">
      <c r="A94" s="28" t="s">
        <v>1592</v>
      </c>
      <c r="B94" s="28" t="s">
        <v>1515</v>
      </c>
      <c r="C94" s="28" t="s">
        <v>29</v>
      </c>
    </row>
    <row r="95" spans="1:3" x14ac:dyDescent="0.25">
      <c r="A95" s="28" t="s">
        <v>1593</v>
      </c>
      <c r="B95" s="28" t="s">
        <v>195</v>
      </c>
      <c r="C95" s="28" t="s">
        <v>29</v>
      </c>
    </row>
    <row r="96" spans="1:3" x14ac:dyDescent="0.25">
      <c r="A96" s="28" t="s">
        <v>197</v>
      </c>
      <c r="B96" s="28" t="s">
        <v>196</v>
      </c>
      <c r="C96" s="28" t="s">
        <v>29</v>
      </c>
    </row>
    <row r="97" spans="1:3" x14ac:dyDescent="0.25">
      <c r="A97" s="28" t="s">
        <v>199</v>
      </c>
      <c r="B97" s="28" t="s">
        <v>198</v>
      </c>
      <c r="C97" s="28" t="s">
        <v>29</v>
      </c>
    </row>
    <row r="98" spans="1:3" x14ac:dyDescent="0.25">
      <c r="A98" s="28" t="s">
        <v>199</v>
      </c>
      <c r="B98" s="28" t="s">
        <v>200</v>
      </c>
      <c r="C98" s="28" t="s">
        <v>29</v>
      </c>
    </row>
    <row r="99" spans="1:3" x14ac:dyDescent="0.25">
      <c r="A99" s="28" t="s">
        <v>1594</v>
      </c>
      <c r="B99" s="28" t="s">
        <v>201</v>
      </c>
      <c r="C99" s="28" t="s">
        <v>29</v>
      </c>
    </row>
    <row r="100" spans="1:3" x14ac:dyDescent="0.25">
      <c r="A100" s="28" t="s">
        <v>1595</v>
      </c>
      <c r="B100" s="28" t="s">
        <v>1516</v>
      </c>
      <c r="C100" s="28" t="s">
        <v>29</v>
      </c>
    </row>
    <row r="101" spans="1:3" x14ac:dyDescent="0.25">
      <c r="A101" s="28" t="s">
        <v>203</v>
      </c>
      <c r="B101" s="28" t="s">
        <v>202</v>
      </c>
      <c r="C101" s="28" t="s">
        <v>29</v>
      </c>
    </row>
    <row r="102" spans="1:3" x14ac:dyDescent="0.25">
      <c r="A102" s="28" t="s">
        <v>1596</v>
      </c>
      <c r="B102" s="28" t="s">
        <v>204</v>
      </c>
      <c r="C102" s="28" t="s">
        <v>29</v>
      </c>
    </row>
    <row r="103" spans="1:3" x14ac:dyDescent="0.25">
      <c r="A103" s="28" t="s">
        <v>1597</v>
      </c>
      <c r="B103" s="28" t="s">
        <v>1517</v>
      </c>
      <c r="C103" s="28" t="s">
        <v>29</v>
      </c>
    </row>
    <row r="104" spans="1:3" x14ac:dyDescent="0.25">
      <c r="A104" s="28" t="s">
        <v>206</v>
      </c>
      <c r="B104" s="28" t="s">
        <v>205</v>
      </c>
      <c r="C104" s="28" t="s">
        <v>29</v>
      </c>
    </row>
    <row r="105" spans="1:3" x14ac:dyDescent="0.25">
      <c r="A105" s="28" t="s">
        <v>1598</v>
      </c>
      <c r="B105" s="28" t="s">
        <v>207</v>
      </c>
      <c r="C105" s="28" t="s">
        <v>29</v>
      </c>
    </row>
    <row r="106" spans="1:3" x14ac:dyDescent="0.25">
      <c r="A106" s="28" t="s">
        <v>1599</v>
      </c>
      <c r="B106" s="28" t="s">
        <v>208</v>
      </c>
      <c r="C106" s="28" t="s">
        <v>29</v>
      </c>
    </row>
    <row r="107" spans="1:3" x14ac:dyDescent="0.25">
      <c r="A107" s="28" t="s">
        <v>1600</v>
      </c>
      <c r="B107" s="28" t="s">
        <v>209</v>
      </c>
      <c r="C107" s="28" t="s">
        <v>29</v>
      </c>
    </row>
    <row r="108" spans="1:3" x14ac:dyDescent="0.25">
      <c r="A108" s="28" t="s">
        <v>211</v>
      </c>
      <c r="B108" s="28" t="s">
        <v>210</v>
      </c>
      <c r="C108" s="28" t="s">
        <v>29</v>
      </c>
    </row>
    <row r="109" spans="1:3" x14ac:dyDescent="0.25">
      <c r="A109" s="28" t="s">
        <v>213</v>
      </c>
      <c r="B109" s="28" t="s">
        <v>212</v>
      </c>
      <c r="C109" s="28" t="s">
        <v>29</v>
      </c>
    </row>
    <row r="110" spans="1:3" x14ac:dyDescent="0.25">
      <c r="A110" s="28" t="s">
        <v>215</v>
      </c>
      <c r="B110" s="28" t="s">
        <v>214</v>
      </c>
      <c r="C110" s="28" t="s">
        <v>29</v>
      </c>
    </row>
    <row r="111" spans="1:3" x14ac:dyDescent="0.25">
      <c r="A111" s="28" t="s">
        <v>217</v>
      </c>
      <c r="B111" s="28" t="s">
        <v>216</v>
      </c>
      <c r="C111" s="28" t="s">
        <v>29</v>
      </c>
    </row>
    <row r="112" spans="1:3" x14ac:dyDescent="0.25">
      <c r="A112" s="28" t="s">
        <v>1601</v>
      </c>
      <c r="B112" s="28" t="s">
        <v>218</v>
      </c>
      <c r="C112" s="28" t="s">
        <v>29</v>
      </c>
    </row>
    <row r="113" spans="1:3" x14ac:dyDescent="0.25">
      <c r="A113" s="28" t="s">
        <v>220</v>
      </c>
      <c r="B113" s="28" t="s">
        <v>219</v>
      </c>
      <c r="C113" s="28" t="s">
        <v>29</v>
      </c>
    </row>
    <row r="114" spans="1:3" x14ac:dyDescent="0.25">
      <c r="A114" s="28" t="s">
        <v>222</v>
      </c>
      <c r="B114" s="28" t="s">
        <v>221</v>
      </c>
      <c r="C114" s="28" t="s">
        <v>29</v>
      </c>
    </row>
    <row r="115" spans="1:3" x14ac:dyDescent="0.25">
      <c r="A115" s="28" t="s">
        <v>224</v>
      </c>
      <c r="B115" s="28" t="s">
        <v>223</v>
      </c>
      <c r="C115" s="28" t="s">
        <v>29</v>
      </c>
    </row>
    <row r="116" spans="1:3" x14ac:dyDescent="0.25">
      <c r="A116" s="28" t="s">
        <v>226</v>
      </c>
      <c r="B116" s="28" t="s">
        <v>225</v>
      </c>
      <c r="C116" s="28" t="s">
        <v>29</v>
      </c>
    </row>
    <row r="117" spans="1:3" x14ac:dyDescent="0.25">
      <c r="A117" s="28" t="s">
        <v>228</v>
      </c>
      <c r="B117" s="28" t="s">
        <v>227</v>
      </c>
      <c r="C117" s="28" t="s">
        <v>29</v>
      </c>
    </row>
    <row r="118" spans="1:3" x14ac:dyDescent="0.25">
      <c r="A118" s="28" t="s">
        <v>230</v>
      </c>
      <c r="B118" s="28" t="s">
        <v>229</v>
      </c>
      <c r="C118" s="28" t="s">
        <v>29</v>
      </c>
    </row>
    <row r="119" spans="1:3" x14ac:dyDescent="0.25">
      <c r="A119" s="28" t="s">
        <v>232</v>
      </c>
      <c r="B119" s="28" t="s">
        <v>231</v>
      </c>
      <c r="C119" s="28" t="s">
        <v>29</v>
      </c>
    </row>
    <row r="120" spans="1:3" x14ac:dyDescent="0.25">
      <c r="A120" s="28" t="s">
        <v>234</v>
      </c>
      <c r="B120" s="28" t="s">
        <v>233</v>
      </c>
      <c r="C120" s="28" t="s">
        <v>29</v>
      </c>
    </row>
    <row r="121" spans="1:3" x14ac:dyDescent="0.25">
      <c r="A121" s="28" t="s">
        <v>236</v>
      </c>
      <c r="B121" s="28" t="s">
        <v>235</v>
      </c>
      <c r="C121" s="28" t="s">
        <v>29</v>
      </c>
    </row>
    <row r="122" spans="1:3" x14ac:dyDescent="0.25">
      <c r="A122" s="28" t="s">
        <v>238</v>
      </c>
      <c r="B122" s="28" t="s">
        <v>237</v>
      </c>
      <c r="C122" s="28" t="s">
        <v>29</v>
      </c>
    </row>
    <row r="123" spans="1:3" x14ac:dyDescent="0.25">
      <c r="A123" s="28" t="s">
        <v>199</v>
      </c>
      <c r="B123" s="28" t="s">
        <v>1518</v>
      </c>
      <c r="C123" s="28" t="s">
        <v>29</v>
      </c>
    </row>
    <row r="124" spans="1:3" x14ac:dyDescent="0.25">
      <c r="A124" s="28" t="s">
        <v>1602</v>
      </c>
      <c r="B124" s="28" t="s">
        <v>1519</v>
      </c>
      <c r="C124" s="28" t="s">
        <v>29</v>
      </c>
    </row>
    <row r="125" spans="1:3" x14ac:dyDescent="0.25">
      <c r="A125" s="28" t="s">
        <v>1603</v>
      </c>
      <c r="B125" s="28" t="s">
        <v>1520</v>
      </c>
      <c r="C125" s="28" t="s">
        <v>29</v>
      </c>
    </row>
    <row r="126" spans="1:3" x14ac:dyDescent="0.25">
      <c r="A126" s="28" t="s">
        <v>1604</v>
      </c>
      <c r="B126" s="28" t="s">
        <v>1521</v>
      </c>
      <c r="C126" s="28" t="s">
        <v>29</v>
      </c>
    </row>
    <row r="127" spans="1:3" x14ac:dyDescent="0.25">
      <c r="A127" s="28" t="s">
        <v>240</v>
      </c>
      <c r="B127" s="28" t="s">
        <v>239</v>
      </c>
      <c r="C127" s="28" t="s">
        <v>29</v>
      </c>
    </row>
    <row r="128" spans="1:3" x14ac:dyDescent="0.25">
      <c r="A128" s="28" t="s">
        <v>1605</v>
      </c>
      <c r="B128" s="28" t="s">
        <v>1522</v>
      </c>
      <c r="C128" s="28" t="s">
        <v>29</v>
      </c>
    </row>
    <row r="129" spans="1:3" x14ac:dyDescent="0.25">
      <c r="A129" s="28" t="s">
        <v>242</v>
      </c>
      <c r="B129" s="28" t="s">
        <v>241</v>
      </c>
      <c r="C129" s="28" t="s">
        <v>29</v>
      </c>
    </row>
    <row r="130" spans="1:3" x14ac:dyDescent="0.25">
      <c r="A130" s="28" t="s">
        <v>244</v>
      </c>
      <c r="B130" s="28" t="s">
        <v>245</v>
      </c>
      <c r="C130" s="28" t="s">
        <v>29</v>
      </c>
    </row>
    <row r="131" spans="1:3" x14ac:dyDescent="0.25">
      <c r="A131" s="28" t="s">
        <v>248</v>
      </c>
      <c r="B131" s="28" t="s">
        <v>247</v>
      </c>
      <c r="C131" s="28" t="s">
        <v>29</v>
      </c>
    </row>
    <row r="132" spans="1:3" x14ac:dyDescent="0.25">
      <c r="A132" s="28" t="s">
        <v>1606</v>
      </c>
      <c r="B132" s="28" t="s">
        <v>1523</v>
      </c>
      <c r="C132" s="28" t="s">
        <v>29</v>
      </c>
    </row>
    <row r="133" spans="1:3" x14ac:dyDescent="0.25">
      <c r="A133" s="28" t="s">
        <v>250</v>
      </c>
      <c r="B133" s="28" t="s">
        <v>249</v>
      </c>
      <c r="C133" s="28" t="s">
        <v>29</v>
      </c>
    </row>
    <row r="134" spans="1:3" x14ac:dyDescent="0.25">
      <c r="A134" s="28" t="s">
        <v>252</v>
      </c>
      <c r="B134" s="28" t="s">
        <v>251</v>
      </c>
      <c r="C134" s="28" t="s">
        <v>29</v>
      </c>
    </row>
    <row r="135" spans="1:3" x14ac:dyDescent="0.25">
      <c r="A135" s="28" t="s">
        <v>254</v>
      </c>
      <c r="B135" s="28" t="s">
        <v>253</v>
      </c>
      <c r="C135" s="28" t="s">
        <v>29</v>
      </c>
    </row>
    <row r="136" spans="1:3" x14ac:dyDescent="0.25">
      <c r="A136" s="28" t="s">
        <v>256</v>
      </c>
      <c r="B136" s="28" t="s">
        <v>255</v>
      </c>
      <c r="C136" s="28" t="s">
        <v>29</v>
      </c>
    </row>
    <row r="137" spans="1:3" x14ac:dyDescent="0.25">
      <c r="A137" s="28" t="s">
        <v>258</v>
      </c>
      <c r="B137" s="28" t="s">
        <v>257</v>
      </c>
      <c r="C137" s="28" t="s">
        <v>29</v>
      </c>
    </row>
    <row r="138" spans="1:3" x14ac:dyDescent="0.25">
      <c r="A138" s="28" t="s">
        <v>243</v>
      </c>
      <c r="B138" s="28" t="s">
        <v>261</v>
      </c>
      <c r="C138" s="28" t="s">
        <v>29</v>
      </c>
    </row>
    <row r="139" spans="1:3" x14ac:dyDescent="0.25">
      <c r="A139" s="28" t="s">
        <v>263</v>
      </c>
      <c r="B139" s="28" t="s">
        <v>262</v>
      </c>
      <c r="C139" s="28" t="s">
        <v>29</v>
      </c>
    </row>
    <row r="140" spans="1:3" x14ac:dyDescent="0.25">
      <c r="A140" s="28" t="s">
        <v>246</v>
      </c>
      <c r="B140" s="28" t="s">
        <v>264</v>
      </c>
      <c r="C140" s="28" t="s">
        <v>29</v>
      </c>
    </row>
    <row r="141" spans="1:3" x14ac:dyDescent="0.25">
      <c r="A141" s="28" t="s">
        <v>266</v>
      </c>
      <c r="B141" s="28" t="s">
        <v>265</v>
      </c>
      <c r="C141" s="28" t="s">
        <v>29</v>
      </c>
    </row>
    <row r="142" spans="1:3" x14ac:dyDescent="0.25">
      <c r="A142" s="28" t="s">
        <v>270</v>
      </c>
      <c r="B142" s="28" t="s">
        <v>269</v>
      </c>
      <c r="C142" s="28" t="s">
        <v>29</v>
      </c>
    </row>
    <row r="143" spans="1:3" x14ac:dyDescent="0.25">
      <c r="A143" s="28" t="s">
        <v>260</v>
      </c>
      <c r="B143" s="28" t="s">
        <v>271</v>
      </c>
      <c r="C143" s="28" t="s">
        <v>29</v>
      </c>
    </row>
    <row r="144" spans="1:3" x14ac:dyDescent="0.25">
      <c r="A144" s="28" t="s">
        <v>267</v>
      </c>
      <c r="B144" s="28" t="s">
        <v>272</v>
      </c>
      <c r="C144" s="28" t="s">
        <v>29</v>
      </c>
    </row>
    <row r="145" spans="1:3" x14ac:dyDescent="0.25">
      <c r="A145" s="28" t="s">
        <v>268</v>
      </c>
      <c r="B145" s="28" t="s">
        <v>273</v>
      </c>
      <c r="C145" s="28" t="s">
        <v>29</v>
      </c>
    </row>
    <row r="146" spans="1:3" x14ac:dyDescent="0.25">
      <c r="A146" s="28" t="s">
        <v>275</v>
      </c>
      <c r="B146" s="28" t="s">
        <v>274</v>
      </c>
      <c r="C146" s="28" t="s">
        <v>29</v>
      </c>
    </row>
    <row r="147" spans="1:3" x14ac:dyDescent="0.25">
      <c r="A147" s="28" t="s">
        <v>259</v>
      </c>
      <c r="B147" s="28" t="s">
        <v>276</v>
      </c>
      <c r="C147" s="28" t="s">
        <v>29</v>
      </c>
    </row>
    <row r="148" spans="1:3" x14ac:dyDescent="0.25">
      <c r="A148" s="28" t="s">
        <v>278</v>
      </c>
      <c r="B148" s="28" t="s">
        <v>277</v>
      </c>
      <c r="C148" s="28" t="s">
        <v>29</v>
      </c>
    </row>
    <row r="149" spans="1:3" x14ac:dyDescent="0.25">
      <c r="A149" s="28" t="s">
        <v>280</v>
      </c>
      <c r="B149" s="28" t="s">
        <v>279</v>
      </c>
      <c r="C149" s="28" t="s">
        <v>29</v>
      </c>
    </row>
    <row r="150" spans="1:3" x14ac:dyDescent="0.25">
      <c r="A150" s="28" t="s">
        <v>282</v>
      </c>
      <c r="B150" s="28" t="s">
        <v>281</v>
      </c>
      <c r="C150" s="28" t="s">
        <v>29</v>
      </c>
    </row>
    <row r="151" spans="1:3" x14ac:dyDescent="0.25">
      <c r="A151" s="28" t="s">
        <v>284</v>
      </c>
      <c r="B151" s="28" t="s">
        <v>283</v>
      </c>
      <c r="C151" s="28" t="s">
        <v>29</v>
      </c>
    </row>
    <row r="152" spans="1:3" x14ac:dyDescent="0.25">
      <c r="A152" s="28" t="s">
        <v>286</v>
      </c>
      <c r="B152" s="28" t="s">
        <v>285</v>
      </c>
      <c r="C152" s="28" t="s">
        <v>29</v>
      </c>
    </row>
    <row r="153" spans="1:3" x14ac:dyDescent="0.25">
      <c r="A153" s="28" t="s">
        <v>286</v>
      </c>
      <c r="B153" s="28" t="s">
        <v>287</v>
      </c>
      <c r="C153" s="28" t="s">
        <v>29</v>
      </c>
    </row>
    <row r="154" spans="1:3" x14ac:dyDescent="0.25">
      <c r="A154" s="28" t="s">
        <v>1607</v>
      </c>
      <c r="B154" s="28" t="s">
        <v>1524</v>
      </c>
      <c r="C154" s="28" t="s">
        <v>29</v>
      </c>
    </row>
    <row r="155" spans="1:3" x14ac:dyDescent="0.25">
      <c r="A155" s="28" t="s">
        <v>1608</v>
      </c>
      <c r="B155" s="28" t="s">
        <v>1525</v>
      </c>
      <c r="C155" s="28" t="s">
        <v>29</v>
      </c>
    </row>
    <row r="156" spans="1:3" x14ac:dyDescent="0.25">
      <c r="A156" s="28" t="s">
        <v>1098</v>
      </c>
      <c r="B156" s="28" t="s">
        <v>1526</v>
      </c>
      <c r="C156" s="28" t="s">
        <v>29</v>
      </c>
    </row>
    <row r="157" spans="1:3" x14ac:dyDescent="0.25">
      <c r="A157" s="28" t="s">
        <v>1102</v>
      </c>
      <c r="B157" s="28" t="s">
        <v>1527</v>
      </c>
      <c r="C157" s="28" t="s">
        <v>29</v>
      </c>
    </row>
    <row r="158" spans="1:3" x14ac:dyDescent="0.25">
      <c r="A158" s="28" t="s">
        <v>1609</v>
      </c>
      <c r="B158" s="28" t="s">
        <v>1528</v>
      </c>
      <c r="C158" s="28" t="s">
        <v>29</v>
      </c>
    </row>
    <row r="159" spans="1:3" x14ac:dyDescent="0.25">
      <c r="A159" s="28" t="s">
        <v>1104</v>
      </c>
      <c r="B159" s="28" t="s">
        <v>1529</v>
      </c>
      <c r="C159" s="28" t="s">
        <v>29</v>
      </c>
    </row>
    <row r="160" spans="1:3" x14ac:dyDescent="0.25">
      <c r="A160" s="28" t="s">
        <v>259</v>
      </c>
      <c r="B160" s="28" t="s">
        <v>1530</v>
      </c>
      <c r="C160" s="28" t="s">
        <v>29</v>
      </c>
    </row>
    <row r="161" spans="1:3" x14ac:dyDescent="0.25">
      <c r="A161" s="28" t="s">
        <v>1610</v>
      </c>
      <c r="B161" s="28" t="s">
        <v>1531</v>
      </c>
      <c r="C161" s="28" t="s">
        <v>29</v>
      </c>
    </row>
    <row r="162" spans="1:3" x14ac:dyDescent="0.25">
      <c r="A162" s="28" t="s">
        <v>1611</v>
      </c>
      <c r="B162" s="28" t="s">
        <v>1532</v>
      </c>
      <c r="C162" s="28" t="s">
        <v>29</v>
      </c>
    </row>
    <row r="163" spans="1:3" x14ac:dyDescent="0.25">
      <c r="A163" s="28" t="s">
        <v>616</v>
      </c>
      <c r="B163" s="28" t="s">
        <v>1533</v>
      </c>
      <c r="C163" s="28" t="s">
        <v>29</v>
      </c>
    </row>
    <row r="164" spans="1:3" x14ac:dyDescent="0.25">
      <c r="A164" s="28" t="s">
        <v>289</v>
      </c>
      <c r="B164" s="28" t="s">
        <v>288</v>
      </c>
      <c r="C164" s="28" t="s">
        <v>29</v>
      </c>
    </row>
    <row r="165" spans="1:3" x14ac:dyDescent="0.25">
      <c r="A165" s="28" t="s">
        <v>1612</v>
      </c>
      <c r="B165" s="28" t="s">
        <v>1534</v>
      </c>
      <c r="C165" s="28" t="s">
        <v>29</v>
      </c>
    </row>
    <row r="166" spans="1:3" x14ac:dyDescent="0.25">
      <c r="A166" s="28" t="s">
        <v>291</v>
      </c>
      <c r="B166" s="28" t="s">
        <v>290</v>
      </c>
      <c r="C166" s="28" t="s">
        <v>29</v>
      </c>
    </row>
    <row r="167" spans="1:3" x14ac:dyDescent="0.25">
      <c r="A167" s="28" t="s">
        <v>293</v>
      </c>
      <c r="B167" s="28" t="s">
        <v>292</v>
      </c>
      <c r="C167" s="28" t="s">
        <v>29</v>
      </c>
    </row>
    <row r="168" spans="1:3" x14ac:dyDescent="0.25">
      <c r="A168" s="28" t="s">
        <v>295</v>
      </c>
      <c r="B168" s="28" t="s">
        <v>294</v>
      </c>
      <c r="C168" s="28" t="s">
        <v>29</v>
      </c>
    </row>
    <row r="169" spans="1:3" x14ac:dyDescent="0.25">
      <c r="A169" s="28" t="s">
        <v>297</v>
      </c>
      <c r="B169" s="28" t="s">
        <v>296</v>
      </c>
      <c r="C169" s="28" t="s">
        <v>29</v>
      </c>
    </row>
    <row r="170" spans="1:3" x14ac:dyDescent="0.25">
      <c r="A170" s="28" t="s">
        <v>299</v>
      </c>
      <c r="B170" s="28" t="s">
        <v>298</v>
      </c>
      <c r="C170" s="28" t="s">
        <v>29</v>
      </c>
    </row>
    <row r="171" spans="1:3" x14ac:dyDescent="0.25">
      <c r="A171" s="28" t="s">
        <v>301</v>
      </c>
      <c r="B171" s="28" t="s">
        <v>300</v>
      </c>
      <c r="C171" s="28" t="s">
        <v>29</v>
      </c>
    </row>
    <row r="172" spans="1:3" x14ac:dyDescent="0.25">
      <c r="A172" s="28" t="s">
        <v>303</v>
      </c>
      <c r="B172" s="28" t="s">
        <v>302</v>
      </c>
      <c r="C172" s="28" t="s">
        <v>29</v>
      </c>
    </row>
    <row r="173" spans="1:3" x14ac:dyDescent="0.25">
      <c r="A173" s="28" t="s">
        <v>305</v>
      </c>
      <c r="B173" s="28" t="s">
        <v>304</v>
      </c>
      <c r="C173" s="28" t="s">
        <v>29</v>
      </c>
    </row>
    <row r="174" spans="1:3" x14ac:dyDescent="0.25">
      <c r="A174" s="28" t="s">
        <v>307</v>
      </c>
      <c r="B174" s="28" t="s">
        <v>306</v>
      </c>
      <c r="C174" s="28" t="s">
        <v>29</v>
      </c>
    </row>
    <row r="175" spans="1:3" x14ac:dyDescent="0.25">
      <c r="A175" s="28" t="s">
        <v>309</v>
      </c>
      <c r="B175" s="28" t="s">
        <v>308</v>
      </c>
      <c r="C175" s="28" t="s">
        <v>29</v>
      </c>
    </row>
    <row r="176" spans="1:3" x14ac:dyDescent="0.25">
      <c r="A176" s="28" t="s">
        <v>311</v>
      </c>
      <c r="B176" s="28" t="s">
        <v>310</v>
      </c>
      <c r="C176" s="28" t="s">
        <v>29</v>
      </c>
    </row>
    <row r="177" spans="1:3" x14ac:dyDescent="0.25">
      <c r="A177" s="28" t="s">
        <v>313</v>
      </c>
      <c r="B177" s="28" t="s">
        <v>312</v>
      </c>
      <c r="C177" s="28" t="s">
        <v>29</v>
      </c>
    </row>
    <row r="178" spans="1:3" x14ac:dyDescent="0.25">
      <c r="A178" s="28" t="s">
        <v>315</v>
      </c>
      <c r="B178" s="28" t="s">
        <v>314</v>
      </c>
      <c r="C178" s="28" t="s">
        <v>29</v>
      </c>
    </row>
    <row r="179" spans="1:3" x14ac:dyDescent="0.25">
      <c r="A179" s="28" t="s">
        <v>317</v>
      </c>
      <c r="B179" s="28" t="s">
        <v>316</v>
      </c>
      <c r="C179" s="28" t="s">
        <v>29</v>
      </c>
    </row>
    <row r="180" spans="1:3" x14ac:dyDescent="0.25">
      <c r="A180" s="28" t="s">
        <v>1613</v>
      </c>
      <c r="B180" s="28" t="s">
        <v>1535</v>
      </c>
      <c r="C180" s="28" t="s">
        <v>29</v>
      </c>
    </row>
    <row r="181" spans="1:3" x14ac:dyDescent="0.25">
      <c r="A181" s="28" t="s">
        <v>319</v>
      </c>
      <c r="B181" s="28" t="s">
        <v>318</v>
      </c>
      <c r="C181" s="28" t="s">
        <v>29</v>
      </c>
    </row>
    <row r="182" spans="1:3" x14ac:dyDescent="0.25">
      <c r="A182" s="28" t="s">
        <v>321</v>
      </c>
      <c r="B182" s="28" t="s">
        <v>320</v>
      </c>
      <c r="C182" s="28" t="s">
        <v>29</v>
      </c>
    </row>
    <row r="183" spans="1:3" x14ac:dyDescent="0.25">
      <c r="A183" s="28" t="s">
        <v>323</v>
      </c>
      <c r="B183" s="28" t="s">
        <v>322</v>
      </c>
      <c r="C183" s="28" t="s">
        <v>29</v>
      </c>
    </row>
    <row r="184" spans="1:3" x14ac:dyDescent="0.25">
      <c r="A184" s="28" t="s">
        <v>325</v>
      </c>
      <c r="B184" s="28" t="s">
        <v>324</v>
      </c>
      <c r="C184" s="28" t="s">
        <v>29</v>
      </c>
    </row>
    <row r="185" spans="1:3" x14ac:dyDescent="0.25">
      <c r="A185" s="28" t="s">
        <v>327</v>
      </c>
      <c r="B185" s="28" t="s">
        <v>326</v>
      </c>
      <c r="C185" s="28" t="s">
        <v>29</v>
      </c>
    </row>
    <row r="186" spans="1:3" x14ac:dyDescent="0.25">
      <c r="A186" s="28" t="s">
        <v>328</v>
      </c>
      <c r="B186" s="28" t="s">
        <v>329</v>
      </c>
      <c r="C186" s="28" t="s">
        <v>29</v>
      </c>
    </row>
    <row r="187" spans="1:3" x14ac:dyDescent="0.25">
      <c r="A187" s="28" t="s">
        <v>331</v>
      </c>
      <c r="B187" s="28" t="s">
        <v>330</v>
      </c>
      <c r="C187" s="28" t="s">
        <v>29</v>
      </c>
    </row>
    <row r="188" spans="1:3" x14ac:dyDescent="0.25">
      <c r="A188" s="28" t="s">
        <v>333</v>
      </c>
      <c r="B188" s="28" t="s">
        <v>332</v>
      </c>
      <c r="C188" s="28" t="s">
        <v>29</v>
      </c>
    </row>
    <row r="189" spans="1:3" x14ac:dyDescent="0.25">
      <c r="A189" s="28" t="s">
        <v>335</v>
      </c>
      <c r="B189" s="28" t="s">
        <v>334</v>
      </c>
      <c r="C189" s="28" t="s">
        <v>29</v>
      </c>
    </row>
    <row r="190" spans="1:3" x14ac:dyDescent="0.25">
      <c r="A190" s="28" t="s">
        <v>337</v>
      </c>
      <c r="B190" s="28" t="s">
        <v>336</v>
      </c>
      <c r="C190" s="28" t="s">
        <v>29</v>
      </c>
    </row>
    <row r="191" spans="1:3" x14ac:dyDescent="0.25">
      <c r="A191" s="28" t="s">
        <v>339</v>
      </c>
      <c r="B191" s="28" t="s">
        <v>338</v>
      </c>
      <c r="C191" s="28" t="s">
        <v>29</v>
      </c>
    </row>
    <row r="192" spans="1:3" x14ac:dyDescent="0.25">
      <c r="A192" s="28" t="s">
        <v>341</v>
      </c>
      <c r="B192" s="28" t="s">
        <v>340</v>
      </c>
      <c r="C192" s="28" t="s">
        <v>29</v>
      </c>
    </row>
    <row r="193" spans="1:3" x14ac:dyDescent="0.25">
      <c r="A193" s="28" t="s">
        <v>343</v>
      </c>
      <c r="B193" s="28" t="s">
        <v>342</v>
      </c>
      <c r="C193" s="28" t="s">
        <v>29</v>
      </c>
    </row>
    <row r="194" spans="1:3" x14ac:dyDescent="0.25">
      <c r="A194" s="28" t="s">
        <v>345</v>
      </c>
      <c r="B194" s="28" t="s">
        <v>344</v>
      </c>
      <c r="C194" s="28" t="s">
        <v>29</v>
      </c>
    </row>
    <row r="195" spans="1:3" x14ac:dyDescent="0.25">
      <c r="A195" s="28" t="s">
        <v>347</v>
      </c>
      <c r="B195" s="28" t="s">
        <v>346</v>
      </c>
      <c r="C195" s="28" t="s">
        <v>29</v>
      </c>
    </row>
    <row r="196" spans="1:3" x14ac:dyDescent="0.25">
      <c r="A196" s="28" t="s">
        <v>348</v>
      </c>
      <c r="B196" s="28" t="s">
        <v>349</v>
      </c>
      <c r="C196" s="28" t="s">
        <v>29</v>
      </c>
    </row>
    <row r="197" spans="1:3" x14ac:dyDescent="0.25">
      <c r="A197" s="28" t="s">
        <v>350</v>
      </c>
      <c r="B197" s="28" t="s">
        <v>351</v>
      </c>
      <c r="C197" s="28" t="s">
        <v>29</v>
      </c>
    </row>
    <row r="198" spans="1:3" x14ac:dyDescent="0.25">
      <c r="A198" s="28" t="s">
        <v>352</v>
      </c>
      <c r="B198" s="28" t="s">
        <v>353</v>
      </c>
      <c r="C198" s="28" t="s">
        <v>29</v>
      </c>
    </row>
    <row r="199" spans="1:3" x14ac:dyDescent="0.25">
      <c r="A199" s="28" t="s">
        <v>354</v>
      </c>
      <c r="B199" s="28" t="s">
        <v>355</v>
      </c>
      <c r="C199" s="28" t="s">
        <v>29</v>
      </c>
    </row>
    <row r="200" spans="1:3" x14ac:dyDescent="0.25">
      <c r="A200" s="28" t="s">
        <v>356</v>
      </c>
      <c r="B200" s="28" t="s">
        <v>357</v>
      </c>
      <c r="C200" s="28" t="s">
        <v>29</v>
      </c>
    </row>
    <row r="201" spans="1:3" x14ac:dyDescent="0.25">
      <c r="A201" s="28" t="s">
        <v>358</v>
      </c>
      <c r="B201" s="28" t="s">
        <v>359</v>
      </c>
      <c r="C201" s="28" t="s">
        <v>29</v>
      </c>
    </row>
    <row r="202" spans="1:3" x14ac:dyDescent="0.25">
      <c r="A202" s="28" t="s">
        <v>360</v>
      </c>
      <c r="B202" s="28" t="s">
        <v>361</v>
      </c>
      <c r="C202" s="28" t="s">
        <v>29</v>
      </c>
    </row>
    <row r="203" spans="1:3" x14ac:dyDescent="0.25">
      <c r="A203" s="28" t="s">
        <v>362</v>
      </c>
      <c r="B203" s="28" t="s">
        <v>363</v>
      </c>
      <c r="C203" s="28" t="s">
        <v>29</v>
      </c>
    </row>
    <row r="204" spans="1:3" x14ac:dyDescent="0.25">
      <c r="A204" s="28" t="s">
        <v>364</v>
      </c>
      <c r="B204" s="28" t="s">
        <v>365</v>
      </c>
      <c r="C204" s="28" t="s">
        <v>29</v>
      </c>
    </row>
    <row r="205" spans="1:3" x14ac:dyDescent="0.25">
      <c r="A205" s="28" t="s">
        <v>366</v>
      </c>
      <c r="B205" s="28" t="s">
        <v>367</v>
      </c>
      <c r="C205" s="28" t="s">
        <v>29</v>
      </c>
    </row>
    <row r="206" spans="1:3" x14ac:dyDescent="0.25">
      <c r="A206" s="28" t="s">
        <v>368</v>
      </c>
      <c r="B206" s="28" t="s">
        <v>369</v>
      </c>
      <c r="C206" s="28" t="s">
        <v>29</v>
      </c>
    </row>
    <row r="207" spans="1:3" x14ac:dyDescent="0.25">
      <c r="A207" s="28" t="s">
        <v>371</v>
      </c>
      <c r="B207" s="28" t="s">
        <v>370</v>
      </c>
      <c r="C207" s="28" t="s">
        <v>29</v>
      </c>
    </row>
    <row r="208" spans="1:3" x14ac:dyDescent="0.25">
      <c r="A208" s="28" t="s">
        <v>373</v>
      </c>
      <c r="B208" s="28" t="s">
        <v>372</v>
      </c>
      <c r="C208" s="28" t="s">
        <v>29</v>
      </c>
    </row>
    <row r="209" spans="1:3" x14ac:dyDescent="0.25">
      <c r="A209" s="28" t="s">
        <v>375</v>
      </c>
      <c r="B209" s="28" t="s">
        <v>374</v>
      </c>
      <c r="C209" s="28" t="s">
        <v>29</v>
      </c>
    </row>
    <row r="210" spans="1:3" x14ac:dyDescent="0.25">
      <c r="A210" s="28" t="s">
        <v>377</v>
      </c>
      <c r="B210" s="28" t="s">
        <v>376</v>
      </c>
      <c r="C210" s="28" t="s">
        <v>29</v>
      </c>
    </row>
    <row r="211" spans="1:3" x14ac:dyDescent="0.25">
      <c r="A211" s="28" t="s">
        <v>379</v>
      </c>
      <c r="B211" s="28" t="s">
        <v>378</v>
      </c>
      <c r="C211" s="28" t="s">
        <v>29</v>
      </c>
    </row>
    <row r="212" spans="1:3" x14ac:dyDescent="0.25">
      <c r="A212" s="28" t="s">
        <v>381</v>
      </c>
      <c r="B212" s="28" t="s">
        <v>380</v>
      </c>
      <c r="C212" s="28" t="s">
        <v>29</v>
      </c>
    </row>
    <row r="213" spans="1:3" x14ac:dyDescent="0.25">
      <c r="A213" s="28" t="s">
        <v>383</v>
      </c>
      <c r="B213" s="28" t="s">
        <v>382</v>
      </c>
      <c r="C213" s="28" t="s">
        <v>29</v>
      </c>
    </row>
    <row r="214" spans="1:3" x14ac:dyDescent="0.25">
      <c r="A214" s="28" t="s">
        <v>384</v>
      </c>
      <c r="B214" s="28" t="s">
        <v>385</v>
      </c>
      <c r="C214" s="28" t="s">
        <v>29</v>
      </c>
    </row>
    <row r="215" spans="1:3" x14ac:dyDescent="0.25">
      <c r="A215" s="28" t="s">
        <v>387</v>
      </c>
      <c r="B215" s="28" t="s">
        <v>386</v>
      </c>
      <c r="C215" s="28" t="s">
        <v>29</v>
      </c>
    </row>
    <row r="216" spans="1:3" x14ac:dyDescent="0.25">
      <c r="A216" s="28" t="s">
        <v>389</v>
      </c>
      <c r="B216" s="28" t="s">
        <v>388</v>
      </c>
      <c r="C216" s="28" t="s">
        <v>29</v>
      </c>
    </row>
    <row r="217" spans="1:3" x14ac:dyDescent="0.25">
      <c r="A217" s="28" t="s">
        <v>391</v>
      </c>
      <c r="B217" s="28" t="s">
        <v>390</v>
      </c>
      <c r="C217" s="28" t="s">
        <v>29</v>
      </c>
    </row>
    <row r="218" spans="1:3" x14ac:dyDescent="0.25">
      <c r="A218" s="28" t="s">
        <v>393</v>
      </c>
      <c r="B218" s="28" t="s">
        <v>392</v>
      </c>
      <c r="C218" s="28" t="s">
        <v>29</v>
      </c>
    </row>
    <row r="219" spans="1:3" x14ac:dyDescent="0.25">
      <c r="A219" s="28" t="s">
        <v>395</v>
      </c>
      <c r="B219" s="28" t="s">
        <v>394</v>
      </c>
      <c r="C219" s="28" t="s">
        <v>29</v>
      </c>
    </row>
    <row r="220" spans="1:3" x14ac:dyDescent="0.25">
      <c r="A220" s="28" t="s">
        <v>397</v>
      </c>
      <c r="B220" s="28" t="s">
        <v>396</v>
      </c>
      <c r="C220" s="28" t="s">
        <v>29</v>
      </c>
    </row>
    <row r="221" spans="1:3" x14ac:dyDescent="0.25">
      <c r="A221" s="28" t="s">
        <v>399</v>
      </c>
      <c r="B221" s="28" t="s">
        <v>398</v>
      </c>
      <c r="C221" s="28" t="s">
        <v>29</v>
      </c>
    </row>
    <row r="222" spans="1:3" x14ac:dyDescent="0.25">
      <c r="A222" s="28" t="s">
        <v>401</v>
      </c>
      <c r="B222" s="28" t="s">
        <v>400</v>
      </c>
      <c r="C222" s="28" t="s">
        <v>29</v>
      </c>
    </row>
    <row r="223" spans="1:3" x14ac:dyDescent="0.25">
      <c r="A223" s="28" t="s">
        <v>403</v>
      </c>
      <c r="B223" s="28" t="s">
        <v>402</v>
      </c>
      <c r="C223" s="28" t="s">
        <v>29</v>
      </c>
    </row>
    <row r="224" spans="1:3" x14ac:dyDescent="0.25">
      <c r="A224" s="28" t="s">
        <v>405</v>
      </c>
      <c r="B224" s="28" t="s">
        <v>404</v>
      </c>
      <c r="C224" s="28" t="s">
        <v>29</v>
      </c>
    </row>
    <row r="225" spans="1:3" x14ac:dyDescent="0.25">
      <c r="A225" s="28" t="s">
        <v>407</v>
      </c>
      <c r="B225" s="28" t="s">
        <v>406</v>
      </c>
      <c r="C225" s="28" t="s">
        <v>29</v>
      </c>
    </row>
    <row r="226" spans="1:3" x14ac:dyDescent="0.25">
      <c r="A226" s="28" t="s">
        <v>409</v>
      </c>
      <c r="B226" s="28" t="s">
        <v>408</v>
      </c>
      <c r="C226" s="28" t="s">
        <v>29</v>
      </c>
    </row>
    <row r="227" spans="1:3" x14ac:dyDescent="0.25">
      <c r="A227" s="28" t="s">
        <v>411</v>
      </c>
      <c r="B227" s="28" t="s">
        <v>410</v>
      </c>
      <c r="C227" s="28" t="s">
        <v>29</v>
      </c>
    </row>
    <row r="228" spans="1:3" x14ac:dyDescent="0.25">
      <c r="A228" s="28" t="s">
        <v>413</v>
      </c>
      <c r="B228" s="28" t="s">
        <v>412</v>
      </c>
      <c r="C228" s="28" t="s">
        <v>29</v>
      </c>
    </row>
    <row r="229" spans="1:3" x14ac:dyDescent="0.25">
      <c r="A229" s="28" t="s">
        <v>415</v>
      </c>
      <c r="B229" s="28" t="s">
        <v>414</v>
      </c>
      <c r="C229" s="28" t="s">
        <v>29</v>
      </c>
    </row>
    <row r="230" spans="1:3" x14ac:dyDescent="0.25">
      <c r="A230" s="28" t="s">
        <v>417</v>
      </c>
      <c r="B230" s="28" t="s">
        <v>416</v>
      </c>
      <c r="C230" s="28" t="s">
        <v>29</v>
      </c>
    </row>
    <row r="231" spans="1:3" x14ac:dyDescent="0.25">
      <c r="A231" s="28" t="s">
        <v>419</v>
      </c>
      <c r="B231" s="28" t="s">
        <v>418</v>
      </c>
      <c r="C231" s="28" t="s">
        <v>29</v>
      </c>
    </row>
    <row r="232" spans="1:3" x14ac:dyDescent="0.25">
      <c r="A232" s="28" t="s">
        <v>421</v>
      </c>
      <c r="B232" s="28" t="s">
        <v>420</v>
      </c>
      <c r="C232" s="28" t="s">
        <v>29</v>
      </c>
    </row>
    <row r="233" spans="1:3" x14ac:dyDescent="0.25">
      <c r="A233" s="28" t="s">
        <v>423</v>
      </c>
      <c r="B233" s="28" t="s">
        <v>422</v>
      </c>
      <c r="C233" s="28" t="s">
        <v>29</v>
      </c>
    </row>
    <row r="234" spans="1:3" x14ac:dyDescent="0.25">
      <c r="A234" s="28" t="s">
        <v>425</v>
      </c>
      <c r="B234" s="28" t="s">
        <v>424</v>
      </c>
      <c r="C234" s="28" t="s">
        <v>29</v>
      </c>
    </row>
    <row r="235" spans="1:3" x14ac:dyDescent="0.25">
      <c r="A235" s="28" t="s">
        <v>427</v>
      </c>
      <c r="B235" s="28" t="s">
        <v>426</v>
      </c>
      <c r="C235" s="28" t="s">
        <v>29</v>
      </c>
    </row>
    <row r="236" spans="1:3" x14ac:dyDescent="0.25">
      <c r="A236" s="28" t="s">
        <v>429</v>
      </c>
      <c r="B236" s="28" t="s">
        <v>428</v>
      </c>
      <c r="C236" s="28" t="s">
        <v>29</v>
      </c>
    </row>
    <row r="237" spans="1:3" x14ac:dyDescent="0.25">
      <c r="A237" s="28" t="s">
        <v>431</v>
      </c>
      <c r="B237" s="28" t="s">
        <v>430</v>
      </c>
      <c r="C237" s="28" t="s">
        <v>29</v>
      </c>
    </row>
    <row r="238" spans="1:3" x14ac:dyDescent="0.25">
      <c r="A238" s="28" t="s">
        <v>433</v>
      </c>
      <c r="B238" s="28" t="s">
        <v>432</v>
      </c>
      <c r="C238" s="28" t="s">
        <v>29</v>
      </c>
    </row>
    <row r="239" spans="1:3" x14ac:dyDescent="0.25">
      <c r="A239" s="28" t="s">
        <v>433</v>
      </c>
      <c r="B239" s="28" t="s">
        <v>434</v>
      </c>
      <c r="C239" s="28" t="s">
        <v>29</v>
      </c>
    </row>
    <row r="240" spans="1:3" x14ac:dyDescent="0.25">
      <c r="A240" s="28" t="s">
        <v>436</v>
      </c>
      <c r="B240" s="28" t="s">
        <v>435</v>
      </c>
      <c r="C240" s="28" t="s">
        <v>29</v>
      </c>
    </row>
    <row r="241" spans="1:3" x14ac:dyDescent="0.25">
      <c r="A241" s="28" t="s">
        <v>438</v>
      </c>
      <c r="B241" s="28" t="s">
        <v>437</v>
      </c>
      <c r="C241" s="28" t="s">
        <v>29</v>
      </c>
    </row>
    <row r="242" spans="1:3" x14ac:dyDescent="0.25">
      <c r="A242" s="28" t="s">
        <v>440</v>
      </c>
      <c r="B242" s="28" t="s">
        <v>439</v>
      </c>
      <c r="C242" s="28" t="s">
        <v>29</v>
      </c>
    </row>
    <row r="243" spans="1:3" x14ac:dyDescent="0.25">
      <c r="A243" s="28" t="s">
        <v>442</v>
      </c>
      <c r="B243" s="28" t="s">
        <v>441</v>
      </c>
      <c r="C243" s="28" t="s">
        <v>29</v>
      </c>
    </row>
    <row r="244" spans="1:3" x14ac:dyDescent="0.25">
      <c r="A244" s="28" t="s">
        <v>444</v>
      </c>
      <c r="B244" s="28" t="s">
        <v>443</v>
      </c>
      <c r="C244" s="28" t="s">
        <v>29</v>
      </c>
    </row>
    <row r="245" spans="1:3" x14ac:dyDescent="0.25">
      <c r="A245" s="28" t="s">
        <v>446</v>
      </c>
      <c r="B245" s="28" t="s">
        <v>445</v>
      </c>
      <c r="C245" s="28" t="s">
        <v>29</v>
      </c>
    </row>
    <row r="246" spans="1:3" x14ac:dyDescent="0.25">
      <c r="A246" s="28" t="s">
        <v>448</v>
      </c>
      <c r="B246" s="28" t="s">
        <v>447</v>
      </c>
      <c r="C246" s="28" t="s">
        <v>29</v>
      </c>
    </row>
    <row r="247" spans="1:3" x14ac:dyDescent="0.25">
      <c r="A247" s="28" t="s">
        <v>450</v>
      </c>
      <c r="B247" s="28" t="s">
        <v>449</v>
      </c>
      <c r="C247" s="28" t="s">
        <v>29</v>
      </c>
    </row>
    <row r="248" spans="1:3" x14ac:dyDescent="0.25">
      <c r="A248" s="28" t="s">
        <v>452</v>
      </c>
      <c r="B248" s="28" t="s">
        <v>451</v>
      </c>
      <c r="C248" s="28" t="s">
        <v>29</v>
      </c>
    </row>
    <row r="249" spans="1:3" x14ac:dyDescent="0.25">
      <c r="A249" s="28" t="s">
        <v>454</v>
      </c>
      <c r="B249" s="28" t="s">
        <v>453</v>
      </c>
      <c r="C249" s="28" t="s">
        <v>29</v>
      </c>
    </row>
    <row r="250" spans="1:3" x14ac:dyDescent="0.25">
      <c r="A250" s="28" t="s">
        <v>456</v>
      </c>
      <c r="B250" s="28" t="s">
        <v>455</v>
      </c>
      <c r="C250" s="28" t="s">
        <v>29</v>
      </c>
    </row>
    <row r="251" spans="1:3" x14ac:dyDescent="0.25">
      <c r="A251" s="28" t="s">
        <v>458</v>
      </c>
      <c r="B251" s="28" t="s">
        <v>457</v>
      </c>
      <c r="C251" s="28" t="s">
        <v>29</v>
      </c>
    </row>
    <row r="252" spans="1:3" x14ac:dyDescent="0.25">
      <c r="A252" s="28" t="s">
        <v>460</v>
      </c>
      <c r="B252" s="28" t="s">
        <v>459</v>
      </c>
      <c r="C252" s="28" t="s">
        <v>29</v>
      </c>
    </row>
    <row r="253" spans="1:3" x14ac:dyDescent="0.25">
      <c r="A253" s="28" t="s">
        <v>462</v>
      </c>
      <c r="B253" s="28" t="s">
        <v>461</v>
      </c>
      <c r="C253" s="28" t="s">
        <v>29</v>
      </c>
    </row>
    <row r="254" spans="1:3" x14ac:dyDescent="0.25">
      <c r="A254" s="28" t="s">
        <v>464</v>
      </c>
      <c r="B254" s="28" t="s">
        <v>463</v>
      </c>
      <c r="C254" s="28" t="s">
        <v>29</v>
      </c>
    </row>
    <row r="255" spans="1:3" x14ac:dyDescent="0.25">
      <c r="A255" s="28" t="s">
        <v>466</v>
      </c>
      <c r="B255" s="28" t="s">
        <v>465</v>
      </c>
      <c r="C255" s="28" t="s">
        <v>29</v>
      </c>
    </row>
    <row r="256" spans="1:3" x14ac:dyDescent="0.25">
      <c r="A256" s="28" t="s">
        <v>468</v>
      </c>
      <c r="B256" s="28" t="s">
        <v>467</v>
      </c>
      <c r="C256" s="28" t="s">
        <v>29</v>
      </c>
    </row>
    <row r="257" spans="1:3" x14ac:dyDescent="0.25">
      <c r="A257" s="28" t="s">
        <v>470</v>
      </c>
      <c r="B257" s="28" t="s">
        <v>469</v>
      </c>
      <c r="C257" s="28" t="s">
        <v>29</v>
      </c>
    </row>
    <row r="258" spans="1:3" x14ac:dyDescent="0.25">
      <c r="A258" s="28" t="s">
        <v>472</v>
      </c>
      <c r="B258" s="28" t="s">
        <v>471</v>
      </c>
      <c r="C258" s="28" t="s">
        <v>29</v>
      </c>
    </row>
    <row r="259" spans="1:3" x14ac:dyDescent="0.25">
      <c r="A259" s="28" t="s">
        <v>474</v>
      </c>
      <c r="B259" s="28" t="s">
        <v>473</v>
      </c>
      <c r="C259" s="28" t="s">
        <v>29</v>
      </c>
    </row>
    <row r="260" spans="1:3" x14ac:dyDescent="0.25">
      <c r="A260" s="28" t="s">
        <v>476</v>
      </c>
      <c r="B260" s="28" t="s">
        <v>475</v>
      </c>
      <c r="C260" s="28" t="s">
        <v>29</v>
      </c>
    </row>
    <row r="261" spans="1:3" x14ac:dyDescent="0.25">
      <c r="A261" s="28" t="s">
        <v>478</v>
      </c>
      <c r="B261" s="28" t="s">
        <v>477</v>
      </c>
      <c r="C261" s="28" t="s">
        <v>29</v>
      </c>
    </row>
    <row r="262" spans="1:3" x14ac:dyDescent="0.25">
      <c r="A262" s="28" t="s">
        <v>480</v>
      </c>
      <c r="B262" s="28" t="s">
        <v>479</v>
      </c>
      <c r="C262" s="28" t="s">
        <v>29</v>
      </c>
    </row>
    <row r="263" spans="1:3" x14ac:dyDescent="0.25">
      <c r="A263" s="28" t="s">
        <v>482</v>
      </c>
      <c r="B263" s="28" t="s">
        <v>481</v>
      </c>
      <c r="C263" s="28" t="s">
        <v>29</v>
      </c>
    </row>
    <row r="264" spans="1:3" x14ac:dyDescent="0.25">
      <c r="A264" s="28" t="s">
        <v>484</v>
      </c>
      <c r="B264" s="28" t="s">
        <v>483</v>
      </c>
      <c r="C264" s="28" t="s">
        <v>29</v>
      </c>
    </row>
    <row r="265" spans="1:3" x14ac:dyDescent="0.25">
      <c r="A265" s="28" t="s">
        <v>486</v>
      </c>
      <c r="B265" s="28" t="s">
        <v>485</v>
      </c>
      <c r="C265" s="28" t="s">
        <v>29</v>
      </c>
    </row>
    <row r="266" spans="1:3" x14ac:dyDescent="0.25">
      <c r="A266" s="28" t="s">
        <v>1614</v>
      </c>
      <c r="B266" s="28" t="s">
        <v>1536</v>
      </c>
      <c r="C266" s="28" t="s">
        <v>29</v>
      </c>
    </row>
    <row r="267" spans="1:3" x14ac:dyDescent="0.25">
      <c r="A267" s="28" t="s">
        <v>1615</v>
      </c>
      <c r="B267" s="28" t="s">
        <v>1537</v>
      </c>
      <c r="C267" s="28" t="s">
        <v>29</v>
      </c>
    </row>
    <row r="268" spans="1:3" x14ac:dyDescent="0.25">
      <c r="A268" s="28" t="s">
        <v>488</v>
      </c>
      <c r="B268" s="28" t="s">
        <v>487</v>
      </c>
      <c r="C268" s="28" t="s">
        <v>29</v>
      </c>
    </row>
    <row r="269" spans="1:3" x14ac:dyDescent="0.25">
      <c r="A269" s="28" t="s">
        <v>490</v>
      </c>
      <c r="B269" s="28" t="s">
        <v>489</v>
      </c>
      <c r="C269" s="28" t="s">
        <v>29</v>
      </c>
    </row>
    <row r="270" spans="1:3" x14ac:dyDescent="0.25">
      <c r="A270" s="28" t="s">
        <v>492</v>
      </c>
      <c r="B270" s="28" t="s">
        <v>491</v>
      </c>
      <c r="C270" s="28" t="s">
        <v>29</v>
      </c>
    </row>
    <row r="271" spans="1:3" x14ac:dyDescent="0.25">
      <c r="A271" s="28" t="s">
        <v>494</v>
      </c>
      <c r="B271" s="28" t="s">
        <v>493</v>
      </c>
      <c r="C271" s="28" t="s">
        <v>29</v>
      </c>
    </row>
    <row r="272" spans="1:3" x14ac:dyDescent="0.25">
      <c r="A272" s="28" t="s">
        <v>496</v>
      </c>
      <c r="B272" s="28" t="s">
        <v>495</v>
      </c>
      <c r="C272" s="28" t="s">
        <v>29</v>
      </c>
    </row>
    <row r="273" spans="1:3" x14ac:dyDescent="0.25">
      <c r="A273" s="28" t="s">
        <v>498</v>
      </c>
      <c r="B273" s="28" t="s">
        <v>497</v>
      </c>
      <c r="C273" s="28" t="s">
        <v>29</v>
      </c>
    </row>
    <row r="274" spans="1:3" x14ac:dyDescent="0.25">
      <c r="A274" s="28" t="s">
        <v>500</v>
      </c>
      <c r="B274" s="28" t="s">
        <v>499</v>
      </c>
      <c r="C274" s="28" t="s">
        <v>29</v>
      </c>
    </row>
    <row r="275" spans="1:3" x14ac:dyDescent="0.25">
      <c r="A275" s="28" t="s">
        <v>502</v>
      </c>
      <c r="B275" s="28" t="s">
        <v>501</v>
      </c>
      <c r="C275" s="28" t="s">
        <v>29</v>
      </c>
    </row>
    <row r="276" spans="1:3" x14ac:dyDescent="0.25">
      <c r="A276" s="28" t="s">
        <v>504</v>
      </c>
      <c r="B276" s="28" t="s">
        <v>503</v>
      </c>
      <c r="C276" s="28" t="s">
        <v>29</v>
      </c>
    </row>
    <row r="277" spans="1:3" x14ac:dyDescent="0.25">
      <c r="A277" s="28" t="s">
        <v>506</v>
      </c>
      <c r="B277" s="28" t="s">
        <v>505</v>
      </c>
      <c r="C277" s="28" t="s">
        <v>29</v>
      </c>
    </row>
    <row r="278" spans="1:3" x14ac:dyDescent="0.25">
      <c r="A278" s="28" t="s">
        <v>508</v>
      </c>
      <c r="B278" s="28" t="s">
        <v>507</v>
      </c>
      <c r="C278" s="28" t="s">
        <v>29</v>
      </c>
    </row>
    <row r="279" spans="1:3" x14ac:dyDescent="0.25">
      <c r="A279" s="28" t="s">
        <v>510</v>
      </c>
      <c r="B279" s="28" t="s">
        <v>509</v>
      </c>
      <c r="C279" s="28" t="s">
        <v>29</v>
      </c>
    </row>
    <row r="280" spans="1:3" x14ac:dyDescent="0.25">
      <c r="A280" s="28" t="s">
        <v>512</v>
      </c>
      <c r="B280" s="28" t="s">
        <v>511</v>
      </c>
      <c r="C280" s="28" t="s">
        <v>29</v>
      </c>
    </row>
    <row r="281" spans="1:3" x14ac:dyDescent="0.25">
      <c r="A281" s="28" t="s">
        <v>514</v>
      </c>
      <c r="B281" s="28" t="s">
        <v>513</v>
      </c>
      <c r="C281" s="28" t="s">
        <v>29</v>
      </c>
    </row>
    <row r="282" spans="1:3" x14ac:dyDescent="0.25">
      <c r="A282" s="28" t="s">
        <v>516</v>
      </c>
      <c r="B282" s="28" t="s">
        <v>515</v>
      </c>
      <c r="C282" s="28" t="s">
        <v>29</v>
      </c>
    </row>
    <row r="283" spans="1:3" x14ac:dyDescent="0.25">
      <c r="A283" s="28" t="s">
        <v>518</v>
      </c>
      <c r="B283" s="28" t="s">
        <v>517</v>
      </c>
      <c r="C283" s="28" t="s">
        <v>29</v>
      </c>
    </row>
    <row r="284" spans="1:3" x14ac:dyDescent="0.25">
      <c r="A284" s="28" t="s">
        <v>520</v>
      </c>
      <c r="B284" s="28" t="s">
        <v>519</v>
      </c>
      <c r="C284" s="28" t="s">
        <v>29</v>
      </c>
    </row>
    <row r="285" spans="1:3" x14ac:dyDescent="0.25">
      <c r="A285" s="28" t="s">
        <v>522</v>
      </c>
      <c r="B285" s="28" t="s">
        <v>521</v>
      </c>
      <c r="C285" s="28" t="s">
        <v>29</v>
      </c>
    </row>
    <row r="286" spans="1:3" x14ac:dyDescent="0.25">
      <c r="A286" s="28" t="s">
        <v>524</v>
      </c>
      <c r="B286" s="28" t="s">
        <v>523</v>
      </c>
      <c r="C286" s="28" t="s">
        <v>29</v>
      </c>
    </row>
    <row r="287" spans="1:3" x14ac:dyDescent="0.25">
      <c r="A287" s="28" t="s">
        <v>526</v>
      </c>
      <c r="B287" s="28" t="s">
        <v>525</v>
      </c>
      <c r="C287" s="28" t="s">
        <v>29</v>
      </c>
    </row>
    <row r="288" spans="1:3" x14ac:dyDescent="0.25">
      <c r="A288" s="28" t="s">
        <v>528</v>
      </c>
      <c r="B288" s="28" t="s">
        <v>527</v>
      </c>
      <c r="C288" s="28" t="s">
        <v>29</v>
      </c>
    </row>
    <row r="289" spans="1:3" x14ac:dyDescent="0.25">
      <c r="A289" s="28" t="s">
        <v>530</v>
      </c>
      <c r="B289" s="28" t="s">
        <v>529</v>
      </c>
      <c r="C289" s="28" t="s">
        <v>29</v>
      </c>
    </row>
    <row r="290" spans="1:3" x14ac:dyDescent="0.25">
      <c r="A290" s="28" t="s">
        <v>532</v>
      </c>
      <c r="B290" s="28" t="s">
        <v>531</v>
      </c>
      <c r="C290" s="28" t="s">
        <v>29</v>
      </c>
    </row>
    <row r="291" spans="1:3" x14ac:dyDescent="0.25">
      <c r="A291" s="28" t="s">
        <v>534</v>
      </c>
      <c r="B291" s="28" t="s">
        <v>533</v>
      </c>
      <c r="C291" s="28" t="s">
        <v>29</v>
      </c>
    </row>
    <row r="292" spans="1:3" x14ac:dyDescent="0.25">
      <c r="A292" s="28" t="s">
        <v>535</v>
      </c>
      <c r="B292" s="28" t="s">
        <v>536</v>
      </c>
      <c r="C292" s="28" t="s">
        <v>29</v>
      </c>
    </row>
    <row r="293" spans="1:3" x14ac:dyDescent="0.25">
      <c r="A293" s="28" t="s">
        <v>537</v>
      </c>
      <c r="B293" s="28" t="s">
        <v>538</v>
      </c>
      <c r="C293" s="28" t="s">
        <v>29</v>
      </c>
    </row>
    <row r="294" spans="1:3" x14ac:dyDescent="0.25">
      <c r="A294" s="28" t="s">
        <v>539</v>
      </c>
      <c r="B294" s="28" t="s">
        <v>540</v>
      </c>
      <c r="C294" s="28" t="s">
        <v>29</v>
      </c>
    </row>
    <row r="295" spans="1:3" x14ac:dyDescent="0.25">
      <c r="A295" s="28" t="s">
        <v>542</v>
      </c>
      <c r="B295" s="28" t="s">
        <v>541</v>
      </c>
      <c r="C295" s="28" t="s">
        <v>29</v>
      </c>
    </row>
    <row r="296" spans="1:3" x14ac:dyDescent="0.25">
      <c r="A296" s="28" t="s">
        <v>544</v>
      </c>
      <c r="B296" s="28" t="s">
        <v>543</v>
      </c>
      <c r="C296" s="28" t="s">
        <v>29</v>
      </c>
    </row>
    <row r="297" spans="1:3" x14ac:dyDescent="0.25">
      <c r="A297" s="28" t="s">
        <v>546</v>
      </c>
      <c r="B297" s="28" t="s">
        <v>545</v>
      </c>
      <c r="C297" s="28" t="s">
        <v>29</v>
      </c>
    </row>
    <row r="298" spans="1:3" x14ac:dyDescent="0.25">
      <c r="A298" s="28" t="s">
        <v>548</v>
      </c>
      <c r="B298" s="28" t="s">
        <v>547</v>
      </c>
      <c r="C298" s="28" t="s">
        <v>29</v>
      </c>
    </row>
    <row r="299" spans="1:3" x14ac:dyDescent="0.25">
      <c r="A299" s="28" t="s">
        <v>550</v>
      </c>
      <c r="B299" s="28" t="s">
        <v>549</v>
      </c>
      <c r="C299" s="28" t="s">
        <v>29</v>
      </c>
    </row>
    <row r="300" spans="1:3" x14ac:dyDescent="0.25">
      <c r="A300" s="28" t="s">
        <v>552</v>
      </c>
      <c r="B300" s="28" t="s">
        <v>551</v>
      </c>
      <c r="C300" s="28" t="s">
        <v>29</v>
      </c>
    </row>
    <row r="301" spans="1:3" x14ac:dyDescent="0.25">
      <c r="A301" s="28" t="s">
        <v>554</v>
      </c>
      <c r="B301" s="28" t="s">
        <v>553</v>
      </c>
      <c r="C301" s="28" t="s">
        <v>29</v>
      </c>
    </row>
    <row r="302" spans="1:3" x14ac:dyDescent="0.25">
      <c r="A302" s="28" t="s">
        <v>556</v>
      </c>
      <c r="B302" s="28" t="s">
        <v>555</v>
      </c>
      <c r="C302" s="28" t="s">
        <v>29</v>
      </c>
    </row>
    <row r="303" spans="1:3" x14ac:dyDescent="0.25">
      <c r="A303" s="28" t="s">
        <v>558</v>
      </c>
      <c r="B303" s="28" t="s">
        <v>557</v>
      </c>
      <c r="C303" s="28" t="s">
        <v>29</v>
      </c>
    </row>
    <row r="304" spans="1:3" x14ac:dyDescent="0.25">
      <c r="A304" s="28" t="s">
        <v>560</v>
      </c>
      <c r="B304" s="28" t="s">
        <v>559</v>
      </c>
      <c r="C304" s="28" t="s">
        <v>29</v>
      </c>
    </row>
    <row r="305" spans="1:3" x14ac:dyDescent="0.25">
      <c r="A305" s="28" t="s">
        <v>562</v>
      </c>
      <c r="B305" s="28" t="s">
        <v>561</v>
      </c>
      <c r="C305" s="28" t="s">
        <v>29</v>
      </c>
    </row>
    <row r="306" spans="1:3" x14ac:dyDescent="0.25">
      <c r="A306" s="28" t="s">
        <v>564</v>
      </c>
      <c r="B306" s="28" t="s">
        <v>563</v>
      </c>
      <c r="C306" s="28" t="s">
        <v>29</v>
      </c>
    </row>
    <row r="307" spans="1:3" x14ac:dyDescent="0.25">
      <c r="A307" s="28" t="s">
        <v>566</v>
      </c>
      <c r="B307" s="28" t="s">
        <v>565</v>
      </c>
      <c r="C307" s="28" t="s">
        <v>29</v>
      </c>
    </row>
    <row r="308" spans="1:3" x14ac:dyDescent="0.25">
      <c r="A308" s="28" t="s">
        <v>568</v>
      </c>
      <c r="B308" s="28" t="s">
        <v>567</v>
      </c>
      <c r="C308" s="28" t="s">
        <v>29</v>
      </c>
    </row>
    <row r="309" spans="1:3" x14ac:dyDescent="0.25">
      <c r="A309" s="28" t="s">
        <v>570</v>
      </c>
      <c r="B309" s="28" t="s">
        <v>569</v>
      </c>
      <c r="C309" s="28" t="s">
        <v>29</v>
      </c>
    </row>
    <row r="310" spans="1:3" x14ac:dyDescent="0.25">
      <c r="A310" s="28" t="s">
        <v>572</v>
      </c>
      <c r="B310" s="28" t="s">
        <v>571</v>
      </c>
      <c r="C310" s="28" t="s">
        <v>29</v>
      </c>
    </row>
    <row r="311" spans="1:3" x14ac:dyDescent="0.25">
      <c r="A311" s="28" t="s">
        <v>574</v>
      </c>
      <c r="B311" s="28" t="s">
        <v>573</v>
      </c>
      <c r="C311" s="28" t="s">
        <v>29</v>
      </c>
    </row>
    <row r="312" spans="1:3" x14ac:dyDescent="0.25">
      <c r="A312" s="28" t="s">
        <v>576</v>
      </c>
      <c r="B312" s="28" t="s">
        <v>575</v>
      </c>
      <c r="C312" s="28" t="s">
        <v>29</v>
      </c>
    </row>
    <row r="313" spans="1:3" x14ac:dyDescent="0.25">
      <c r="A313" s="28" t="s">
        <v>578</v>
      </c>
      <c r="B313" s="28" t="s">
        <v>577</v>
      </c>
      <c r="C313" s="28" t="s">
        <v>29</v>
      </c>
    </row>
    <row r="314" spans="1:3" x14ac:dyDescent="0.25">
      <c r="A314" s="28" t="s">
        <v>580</v>
      </c>
      <c r="B314" s="28" t="s">
        <v>579</v>
      </c>
      <c r="C314" s="28" t="s">
        <v>29</v>
      </c>
    </row>
    <row r="315" spans="1:3" x14ac:dyDescent="0.25">
      <c r="A315" s="28" t="s">
        <v>582</v>
      </c>
      <c r="B315" s="28" t="s">
        <v>581</v>
      </c>
      <c r="C315" s="28" t="s">
        <v>29</v>
      </c>
    </row>
    <row r="316" spans="1:3" x14ac:dyDescent="0.25">
      <c r="A316" s="28" t="s">
        <v>584</v>
      </c>
      <c r="B316" s="28" t="s">
        <v>583</v>
      </c>
      <c r="C316" s="28" t="s">
        <v>29</v>
      </c>
    </row>
    <row r="317" spans="1:3" x14ac:dyDescent="0.25">
      <c r="A317" s="28" t="s">
        <v>586</v>
      </c>
      <c r="B317" s="28" t="s">
        <v>585</v>
      </c>
      <c r="C317" s="28" t="s">
        <v>29</v>
      </c>
    </row>
    <row r="318" spans="1:3" x14ac:dyDescent="0.25">
      <c r="A318" s="28" t="s">
        <v>588</v>
      </c>
      <c r="B318" s="28" t="s">
        <v>587</v>
      </c>
      <c r="C318" s="28" t="s">
        <v>29</v>
      </c>
    </row>
    <row r="319" spans="1:3" x14ac:dyDescent="0.25">
      <c r="A319" s="28" t="s">
        <v>590</v>
      </c>
      <c r="B319" s="28" t="s">
        <v>589</v>
      </c>
      <c r="C319" s="28" t="s">
        <v>29</v>
      </c>
    </row>
    <row r="320" spans="1:3" x14ac:dyDescent="0.25">
      <c r="A320" s="28" t="s">
        <v>592</v>
      </c>
      <c r="B320" s="28" t="s">
        <v>591</v>
      </c>
      <c r="C320" s="28" t="s">
        <v>29</v>
      </c>
    </row>
    <row r="321" spans="1:3" x14ac:dyDescent="0.25">
      <c r="A321" s="28" t="s">
        <v>594</v>
      </c>
      <c r="B321" s="28" t="s">
        <v>593</v>
      </c>
      <c r="C321" s="28" t="s">
        <v>29</v>
      </c>
    </row>
    <row r="322" spans="1:3" x14ac:dyDescent="0.25">
      <c r="A322" s="28" t="s">
        <v>596</v>
      </c>
      <c r="B322" s="28" t="s">
        <v>595</v>
      </c>
      <c r="C322" s="28" t="s">
        <v>29</v>
      </c>
    </row>
    <row r="323" spans="1:3" x14ac:dyDescent="0.25">
      <c r="A323" s="28" t="s">
        <v>598</v>
      </c>
      <c r="B323" s="28" t="s">
        <v>597</v>
      </c>
      <c r="C323" s="28" t="s">
        <v>29</v>
      </c>
    </row>
    <row r="324" spans="1:3" x14ac:dyDescent="0.25">
      <c r="A324" s="28" t="s">
        <v>600</v>
      </c>
      <c r="B324" s="28" t="s">
        <v>599</v>
      </c>
      <c r="C324" s="28" t="s">
        <v>29</v>
      </c>
    </row>
    <row r="325" spans="1:3" x14ac:dyDescent="0.25">
      <c r="A325" s="28" t="s">
        <v>602</v>
      </c>
      <c r="B325" s="28" t="s">
        <v>601</v>
      </c>
      <c r="C325" s="28" t="s">
        <v>29</v>
      </c>
    </row>
    <row r="326" spans="1:3" x14ac:dyDescent="0.25">
      <c r="A326" s="28" t="s">
        <v>604</v>
      </c>
      <c r="B326" s="28" t="s">
        <v>603</v>
      </c>
      <c r="C326" s="28" t="s">
        <v>29</v>
      </c>
    </row>
    <row r="327" spans="1:3" x14ac:dyDescent="0.25">
      <c r="A327" s="28" t="s">
        <v>606</v>
      </c>
      <c r="B327" s="28" t="s">
        <v>605</v>
      </c>
      <c r="C327" s="28" t="s">
        <v>29</v>
      </c>
    </row>
    <row r="328" spans="1:3" x14ac:dyDescent="0.25">
      <c r="A328" s="28" t="s">
        <v>608</v>
      </c>
      <c r="B328" s="28" t="s">
        <v>607</v>
      </c>
      <c r="C328" s="28" t="s">
        <v>29</v>
      </c>
    </row>
    <row r="329" spans="1:3" x14ac:dyDescent="0.25">
      <c r="A329" s="28" t="s">
        <v>610</v>
      </c>
      <c r="B329" s="28" t="s">
        <v>609</v>
      </c>
      <c r="C329" s="28" t="s">
        <v>29</v>
      </c>
    </row>
    <row r="330" spans="1:3" x14ac:dyDescent="0.25">
      <c r="A330" s="28" t="s">
        <v>612</v>
      </c>
      <c r="B330" s="28" t="s">
        <v>611</v>
      </c>
      <c r="C330" s="28" t="s">
        <v>29</v>
      </c>
    </row>
    <row r="331" spans="1:3" x14ac:dyDescent="0.25">
      <c r="A331" s="28" t="s">
        <v>614</v>
      </c>
      <c r="B331" s="28" t="s">
        <v>613</v>
      </c>
      <c r="C331" s="28" t="s">
        <v>29</v>
      </c>
    </row>
    <row r="332" spans="1:3" x14ac:dyDescent="0.25">
      <c r="A332" s="28" t="s">
        <v>616</v>
      </c>
      <c r="B332" s="28" t="s">
        <v>615</v>
      </c>
      <c r="C332" s="28" t="s">
        <v>29</v>
      </c>
    </row>
    <row r="333" spans="1:3" x14ac:dyDescent="0.25">
      <c r="A333" s="28" t="s">
        <v>618</v>
      </c>
      <c r="B333" s="28" t="s">
        <v>617</v>
      </c>
      <c r="C333" s="28" t="s">
        <v>29</v>
      </c>
    </row>
    <row r="334" spans="1:3" x14ac:dyDescent="0.25">
      <c r="A334" s="28" t="s">
        <v>620</v>
      </c>
      <c r="B334" s="28" t="s">
        <v>619</v>
      </c>
      <c r="C334" s="28" t="s">
        <v>29</v>
      </c>
    </row>
    <row r="335" spans="1:3" x14ac:dyDescent="0.25">
      <c r="A335" s="28" t="s">
        <v>1616</v>
      </c>
      <c r="B335" s="28" t="s">
        <v>1538</v>
      </c>
      <c r="C335" s="28" t="s">
        <v>29</v>
      </c>
    </row>
    <row r="336" spans="1:3" x14ac:dyDescent="0.25">
      <c r="A336" s="28" t="s">
        <v>622</v>
      </c>
      <c r="B336" s="28" t="s">
        <v>621</v>
      </c>
      <c r="C336" s="28" t="s">
        <v>29</v>
      </c>
    </row>
    <row r="337" spans="1:3" x14ac:dyDescent="0.25">
      <c r="A337" s="28" t="s">
        <v>624</v>
      </c>
      <c r="B337" s="28" t="s">
        <v>623</v>
      </c>
      <c r="C337" s="28" t="s">
        <v>29</v>
      </c>
    </row>
    <row r="338" spans="1:3" x14ac:dyDescent="0.25">
      <c r="A338" s="28" t="s">
        <v>626</v>
      </c>
      <c r="B338" s="28" t="s">
        <v>625</v>
      </c>
      <c r="C338" s="28" t="s">
        <v>29</v>
      </c>
    </row>
    <row r="339" spans="1:3" x14ac:dyDescent="0.25">
      <c r="A339" s="28" t="s">
        <v>628</v>
      </c>
      <c r="B339" s="28" t="s">
        <v>627</v>
      </c>
      <c r="C339" s="28" t="s">
        <v>29</v>
      </c>
    </row>
    <row r="340" spans="1:3" x14ac:dyDescent="0.25">
      <c r="A340" s="28" t="s">
        <v>630</v>
      </c>
      <c r="B340" s="28" t="s">
        <v>629</v>
      </c>
      <c r="C340" s="28" t="s">
        <v>29</v>
      </c>
    </row>
    <row r="341" spans="1:3" x14ac:dyDescent="0.25">
      <c r="A341" s="28" t="s">
        <v>632</v>
      </c>
      <c r="B341" s="28" t="s">
        <v>631</v>
      </c>
      <c r="C341" s="28" t="s">
        <v>29</v>
      </c>
    </row>
    <row r="342" spans="1:3" x14ac:dyDescent="0.25">
      <c r="A342" s="28" t="s">
        <v>634</v>
      </c>
      <c r="B342" s="28" t="s">
        <v>633</v>
      </c>
      <c r="C342" s="28" t="s">
        <v>29</v>
      </c>
    </row>
    <row r="343" spans="1:3" x14ac:dyDescent="0.25">
      <c r="A343" s="28" t="s">
        <v>636</v>
      </c>
      <c r="B343" s="28" t="s">
        <v>635</v>
      </c>
      <c r="C343" s="28" t="s">
        <v>29</v>
      </c>
    </row>
    <row r="344" spans="1:3" x14ac:dyDescent="0.25">
      <c r="A344" s="28" t="s">
        <v>638</v>
      </c>
      <c r="B344" s="28" t="s">
        <v>637</v>
      </c>
      <c r="C344" s="28" t="s">
        <v>29</v>
      </c>
    </row>
    <row r="345" spans="1:3" x14ac:dyDescent="0.25">
      <c r="A345" s="28" t="s">
        <v>640</v>
      </c>
      <c r="B345" s="28" t="s">
        <v>639</v>
      </c>
      <c r="C345" s="28" t="s">
        <v>29</v>
      </c>
    </row>
    <row r="346" spans="1:3" x14ac:dyDescent="0.25">
      <c r="A346" s="28" t="s">
        <v>642</v>
      </c>
      <c r="B346" s="28" t="s">
        <v>641</v>
      </c>
      <c r="C346" s="28" t="s">
        <v>29</v>
      </c>
    </row>
    <row r="347" spans="1:3" x14ac:dyDescent="0.25">
      <c r="A347" s="28" t="s">
        <v>644</v>
      </c>
      <c r="B347" s="28" t="s">
        <v>643</v>
      </c>
      <c r="C347" s="28" t="s">
        <v>29</v>
      </c>
    </row>
    <row r="348" spans="1:3" x14ac:dyDescent="0.25">
      <c r="A348" s="28" t="s">
        <v>646</v>
      </c>
      <c r="B348" s="28" t="s">
        <v>645</v>
      </c>
      <c r="C348" s="28" t="s">
        <v>29</v>
      </c>
    </row>
    <row r="349" spans="1:3" x14ac:dyDescent="0.25">
      <c r="A349" s="28" t="s">
        <v>648</v>
      </c>
      <c r="B349" s="28" t="s">
        <v>647</v>
      </c>
      <c r="C349" s="28" t="s">
        <v>29</v>
      </c>
    </row>
    <row r="350" spans="1:3" x14ac:dyDescent="0.25">
      <c r="A350" s="28" t="s">
        <v>650</v>
      </c>
      <c r="B350" s="28" t="s">
        <v>649</v>
      </c>
      <c r="C350" s="28" t="s">
        <v>29</v>
      </c>
    </row>
    <row r="351" spans="1:3" x14ac:dyDescent="0.25">
      <c r="A351" s="28" t="s">
        <v>652</v>
      </c>
      <c r="B351" s="28" t="s">
        <v>651</v>
      </c>
      <c r="C351" s="28" t="s">
        <v>29</v>
      </c>
    </row>
    <row r="352" spans="1:3" x14ac:dyDescent="0.25">
      <c r="A352" s="28" t="s">
        <v>654</v>
      </c>
      <c r="B352" s="28" t="s">
        <v>653</v>
      </c>
      <c r="C352" s="28" t="s">
        <v>29</v>
      </c>
    </row>
    <row r="353" spans="1:3" x14ac:dyDescent="0.25">
      <c r="A353" s="28" t="s">
        <v>656</v>
      </c>
      <c r="B353" s="28" t="s">
        <v>655</v>
      </c>
      <c r="C353" s="28" t="s">
        <v>29</v>
      </c>
    </row>
    <row r="354" spans="1:3" x14ac:dyDescent="0.25">
      <c r="A354" s="28" t="s">
        <v>658</v>
      </c>
      <c r="B354" s="28" t="s">
        <v>657</v>
      </c>
      <c r="C354" s="28" t="s">
        <v>29</v>
      </c>
    </row>
    <row r="355" spans="1:3" x14ac:dyDescent="0.25">
      <c r="A355" s="28" t="s">
        <v>660</v>
      </c>
      <c r="B355" s="28" t="s">
        <v>659</v>
      </c>
      <c r="C355" s="28" t="s">
        <v>29</v>
      </c>
    </row>
    <row r="356" spans="1:3" x14ac:dyDescent="0.25">
      <c r="A356" s="28" t="s">
        <v>662</v>
      </c>
      <c r="B356" s="28" t="s">
        <v>661</v>
      </c>
      <c r="C356" s="28" t="s">
        <v>29</v>
      </c>
    </row>
    <row r="357" spans="1:3" x14ac:dyDescent="0.25">
      <c r="A357" s="28" t="s">
        <v>664</v>
      </c>
      <c r="B357" s="28" t="s">
        <v>663</v>
      </c>
      <c r="C357" s="28" t="s">
        <v>29</v>
      </c>
    </row>
    <row r="358" spans="1:3" x14ac:dyDescent="0.25">
      <c r="A358" s="28" t="s">
        <v>666</v>
      </c>
      <c r="B358" s="28" t="s">
        <v>665</v>
      </c>
      <c r="C358" s="28" t="s">
        <v>29</v>
      </c>
    </row>
    <row r="359" spans="1:3" x14ac:dyDescent="0.25">
      <c r="A359" s="28" t="s">
        <v>668</v>
      </c>
      <c r="B359" s="28" t="s">
        <v>667</v>
      </c>
      <c r="C359" s="28" t="s">
        <v>29</v>
      </c>
    </row>
    <row r="360" spans="1:3" x14ac:dyDescent="0.25">
      <c r="A360" s="28" t="s">
        <v>1617</v>
      </c>
      <c r="B360" s="28" t="s">
        <v>1539</v>
      </c>
      <c r="C360" s="28" t="s">
        <v>29</v>
      </c>
    </row>
    <row r="361" spans="1:3" x14ac:dyDescent="0.25">
      <c r="A361" s="28" t="s">
        <v>670</v>
      </c>
      <c r="B361" s="28" t="s">
        <v>669</v>
      </c>
      <c r="C361" s="28" t="s">
        <v>29</v>
      </c>
    </row>
    <row r="362" spans="1:3" x14ac:dyDescent="0.25">
      <c r="A362" s="28" t="s">
        <v>75</v>
      </c>
      <c r="B362" s="28" t="s">
        <v>671</v>
      </c>
      <c r="C362" s="28" t="s">
        <v>29</v>
      </c>
    </row>
    <row r="363" spans="1:3" x14ac:dyDescent="0.25">
      <c r="A363" s="28" t="s">
        <v>673</v>
      </c>
      <c r="B363" s="28" t="s">
        <v>672</v>
      </c>
      <c r="C363" s="28" t="s">
        <v>29</v>
      </c>
    </row>
    <row r="364" spans="1:3" x14ac:dyDescent="0.25">
      <c r="A364" s="28" t="s">
        <v>675</v>
      </c>
      <c r="B364" s="28" t="s">
        <v>674</v>
      </c>
      <c r="C364" s="28" t="s">
        <v>29</v>
      </c>
    </row>
    <row r="365" spans="1:3" x14ac:dyDescent="0.25">
      <c r="A365" s="28" t="s">
        <v>677</v>
      </c>
      <c r="B365" s="28" t="s">
        <v>676</v>
      </c>
      <c r="C365" s="28" t="s">
        <v>29</v>
      </c>
    </row>
    <row r="366" spans="1:3" x14ac:dyDescent="0.25">
      <c r="A366" s="28" t="s">
        <v>1618</v>
      </c>
      <c r="B366" s="28" t="s">
        <v>1540</v>
      </c>
      <c r="C366" s="28" t="s">
        <v>29</v>
      </c>
    </row>
    <row r="367" spans="1:3" x14ac:dyDescent="0.25">
      <c r="A367" s="28" t="s">
        <v>679</v>
      </c>
      <c r="B367" s="28" t="s">
        <v>678</v>
      </c>
      <c r="C367" s="28" t="s">
        <v>29</v>
      </c>
    </row>
    <row r="368" spans="1:3" x14ac:dyDescent="0.25">
      <c r="A368" s="28" t="s">
        <v>681</v>
      </c>
      <c r="B368" s="28" t="s">
        <v>680</v>
      </c>
      <c r="C368" s="28" t="s">
        <v>29</v>
      </c>
    </row>
    <row r="369" spans="1:3" x14ac:dyDescent="0.25">
      <c r="A369" s="28" t="s">
        <v>683</v>
      </c>
      <c r="B369" s="28" t="s">
        <v>682</v>
      </c>
      <c r="C369" s="28" t="s">
        <v>29</v>
      </c>
    </row>
    <row r="370" spans="1:3" x14ac:dyDescent="0.25">
      <c r="A370" s="28" t="s">
        <v>685</v>
      </c>
      <c r="B370" s="28" t="s">
        <v>684</v>
      </c>
      <c r="C370" s="28" t="s">
        <v>29</v>
      </c>
    </row>
    <row r="371" spans="1:3" x14ac:dyDescent="0.25">
      <c r="A371" s="28" t="s">
        <v>687</v>
      </c>
      <c r="B371" s="28" t="s">
        <v>686</v>
      </c>
      <c r="C371" s="28" t="s">
        <v>29</v>
      </c>
    </row>
    <row r="372" spans="1:3" x14ac:dyDescent="0.25">
      <c r="A372" s="28" t="s">
        <v>689</v>
      </c>
      <c r="B372" s="28" t="s">
        <v>688</v>
      </c>
      <c r="C372" s="28" t="s">
        <v>29</v>
      </c>
    </row>
    <row r="373" spans="1:3" x14ac:dyDescent="0.25">
      <c r="A373" s="28" t="s">
        <v>691</v>
      </c>
      <c r="B373" s="28" t="s">
        <v>690</v>
      </c>
      <c r="C373" s="28" t="s">
        <v>29</v>
      </c>
    </row>
    <row r="374" spans="1:3" x14ac:dyDescent="0.25">
      <c r="A374" s="28" t="s">
        <v>1619</v>
      </c>
      <c r="B374" s="28" t="s">
        <v>692</v>
      </c>
      <c r="C374" s="28" t="s">
        <v>29</v>
      </c>
    </row>
    <row r="375" spans="1:3" x14ac:dyDescent="0.25">
      <c r="A375" s="28" t="s">
        <v>694</v>
      </c>
      <c r="B375" s="28" t="s">
        <v>693</v>
      </c>
      <c r="C375" s="28" t="s">
        <v>29</v>
      </c>
    </row>
    <row r="376" spans="1:3" x14ac:dyDescent="0.25">
      <c r="A376" s="28" t="s">
        <v>696</v>
      </c>
      <c r="B376" s="28" t="s">
        <v>695</v>
      </c>
      <c r="C376" s="28" t="s">
        <v>29</v>
      </c>
    </row>
    <row r="377" spans="1:3" x14ac:dyDescent="0.25">
      <c r="A377" s="28" t="s">
        <v>698</v>
      </c>
      <c r="B377" s="28" t="s">
        <v>697</v>
      </c>
      <c r="C377" s="28" t="s">
        <v>29</v>
      </c>
    </row>
    <row r="378" spans="1:3" x14ac:dyDescent="0.25">
      <c r="A378" s="28" t="s">
        <v>700</v>
      </c>
      <c r="B378" s="28" t="s">
        <v>699</v>
      </c>
      <c r="C378" s="28" t="s">
        <v>29</v>
      </c>
    </row>
    <row r="379" spans="1:3" x14ac:dyDescent="0.25">
      <c r="A379" s="28" t="s">
        <v>1620</v>
      </c>
      <c r="B379" s="28" t="s">
        <v>701</v>
      </c>
      <c r="C379" s="28" t="s">
        <v>29</v>
      </c>
    </row>
    <row r="380" spans="1:3" x14ac:dyDescent="0.25">
      <c r="A380" s="28" t="s">
        <v>703</v>
      </c>
      <c r="B380" s="28" t="s">
        <v>702</v>
      </c>
      <c r="C380" s="28" t="s">
        <v>29</v>
      </c>
    </row>
    <row r="381" spans="1:3" x14ac:dyDescent="0.25">
      <c r="A381" s="28" t="s">
        <v>1621</v>
      </c>
      <c r="B381" s="28" t="s">
        <v>1541</v>
      </c>
      <c r="C381" s="28" t="s">
        <v>29</v>
      </c>
    </row>
    <row r="382" spans="1:3" x14ac:dyDescent="0.25">
      <c r="A382" s="28" t="s">
        <v>705</v>
      </c>
      <c r="B382" s="28" t="s">
        <v>704</v>
      </c>
      <c r="C382" s="28" t="s">
        <v>29</v>
      </c>
    </row>
    <row r="383" spans="1:3" x14ac:dyDescent="0.25">
      <c r="A383" s="28" t="s">
        <v>1622</v>
      </c>
      <c r="B383" s="28" t="s">
        <v>706</v>
      </c>
      <c r="C383" s="28" t="s">
        <v>29</v>
      </c>
    </row>
    <row r="384" spans="1:3" x14ac:dyDescent="0.25">
      <c r="A384" s="28" t="s">
        <v>1623</v>
      </c>
      <c r="B384" s="28" t="s">
        <v>707</v>
      </c>
      <c r="C384" s="28" t="s">
        <v>29</v>
      </c>
    </row>
    <row r="385" spans="1:3" x14ac:dyDescent="0.25">
      <c r="A385" s="28" t="s">
        <v>709</v>
      </c>
      <c r="B385" s="28" t="s">
        <v>708</v>
      </c>
      <c r="C385" s="28" t="s">
        <v>29</v>
      </c>
    </row>
    <row r="386" spans="1:3" x14ac:dyDescent="0.25">
      <c r="A386" s="28" t="s">
        <v>711</v>
      </c>
      <c r="B386" s="28" t="s">
        <v>710</v>
      </c>
      <c r="C386" s="28" t="s">
        <v>29</v>
      </c>
    </row>
    <row r="387" spans="1:3" x14ac:dyDescent="0.25">
      <c r="A387" s="28" t="s">
        <v>713</v>
      </c>
      <c r="B387" s="28" t="s">
        <v>712</v>
      </c>
      <c r="C387" s="28" t="s">
        <v>29</v>
      </c>
    </row>
    <row r="388" spans="1:3" x14ac:dyDescent="0.25">
      <c r="A388" s="28" t="s">
        <v>715</v>
      </c>
      <c r="B388" s="28" t="s">
        <v>714</v>
      </c>
      <c r="C388" s="28" t="s">
        <v>29</v>
      </c>
    </row>
    <row r="389" spans="1:3" x14ac:dyDescent="0.25">
      <c r="A389" s="28" t="s">
        <v>717</v>
      </c>
      <c r="B389" s="28" t="s">
        <v>716</v>
      </c>
      <c r="C389" s="28" t="s">
        <v>29</v>
      </c>
    </row>
    <row r="390" spans="1:3" x14ac:dyDescent="0.25">
      <c r="A390" s="28" t="s">
        <v>719</v>
      </c>
      <c r="B390" s="28" t="s">
        <v>718</v>
      </c>
      <c r="C390" s="28" t="s">
        <v>29</v>
      </c>
    </row>
    <row r="391" spans="1:3" x14ac:dyDescent="0.25">
      <c r="A391" s="28" t="s">
        <v>721</v>
      </c>
      <c r="B391" s="28" t="s">
        <v>720</v>
      </c>
      <c r="C391" s="28" t="s">
        <v>29</v>
      </c>
    </row>
    <row r="392" spans="1:3" x14ac:dyDescent="0.25">
      <c r="A392" s="28" t="s">
        <v>723</v>
      </c>
      <c r="B392" s="28" t="s">
        <v>722</v>
      </c>
      <c r="C392" s="28" t="s">
        <v>29</v>
      </c>
    </row>
    <row r="393" spans="1:3" x14ac:dyDescent="0.25">
      <c r="A393" s="28" t="s">
        <v>1624</v>
      </c>
      <c r="B393" s="28" t="s">
        <v>1542</v>
      </c>
      <c r="C393" s="28" t="s">
        <v>29</v>
      </c>
    </row>
    <row r="394" spans="1:3" x14ac:dyDescent="0.25">
      <c r="A394" s="28" t="s">
        <v>725</v>
      </c>
      <c r="B394" s="28" t="s">
        <v>724</v>
      </c>
      <c r="C394" s="28" t="s">
        <v>29</v>
      </c>
    </row>
    <row r="395" spans="1:3" x14ac:dyDescent="0.25">
      <c r="A395" s="28" t="s">
        <v>727</v>
      </c>
      <c r="B395" s="28" t="s">
        <v>726</v>
      </c>
      <c r="C395" s="28" t="s">
        <v>29</v>
      </c>
    </row>
    <row r="396" spans="1:3" x14ac:dyDescent="0.25">
      <c r="A396" s="28" t="s">
        <v>729</v>
      </c>
      <c r="B396" s="28" t="s">
        <v>728</v>
      </c>
      <c r="C396" s="28" t="s">
        <v>29</v>
      </c>
    </row>
    <row r="397" spans="1:3" x14ac:dyDescent="0.25">
      <c r="A397" s="28" t="s">
        <v>731</v>
      </c>
      <c r="B397" s="28" t="s">
        <v>730</v>
      </c>
      <c r="C397" s="28" t="s">
        <v>29</v>
      </c>
    </row>
    <row r="398" spans="1:3" x14ac:dyDescent="0.25">
      <c r="A398" s="28" t="s">
        <v>733</v>
      </c>
      <c r="B398" s="28" t="s">
        <v>732</v>
      </c>
      <c r="C398" s="28" t="s">
        <v>29</v>
      </c>
    </row>
    <row r="399" spans="1:3" x14ac:dyDescent="0.25">
      <c r="A399" s="28" t="s">
        <v>735</v>
      </c>
      <c r="B399" s="28" t="s">
        <v>734</v>
      </c>
      <c r="C399" s="28" t="s">
        <v>29</v>
      </c>
    </row>
    <row r="400" spans="1:3" x14ac:dyDescent="0.25">
      <c r="A400" s="28" t="s">
        <v>737</v>
      </c>
      <c r="B400" s="28" t="s">
        <v>736</v>
      </c>
      <c r="C400" s="28" t="s">
        <v>29</v>
      </c>
    </row>
    <row r="401" spans="1:3" x14ac:dyDescent="0.25">
      <c r="A401" s="28" t="s">
        <v>739</v>
      </c>
      <c r="B401" s="28" t="s">
        <v>738</v>
      </c>
      <c r="C401" s="28" t="s">
        <v>29</v>
      </c>
    </row>
    <row r="402" spans="1:3" x14ac:dyDescent="0.25">
      <c r="A402" s="28" t="s">
        <v>741</v>
      </c>
      <c r="B402" s="28" t="s">
        <v>740</v>
      </c>
      <c r="C402" s="28" t="s">
        <v>29</v>
      </c>
    </row>
    <row r="403" spans="1:3" x14ac:dyDescent="0.25">
      <c r="A403" s="28" t="s">
        <v>743</v>
      </c>
      <c r="B403" s="28" t="s">
        <v>742</v>
      </c>
      <c r="C403" s="28" t="s">
        <v>29</v>
      </c>
    </row>
    <row r="404" spans="1:3" x14ac:dyDescent="0.25">
      <c r="A404" s="28" t="s">
        <v>745</v>
      </c>
      <c r="B404" s="28" t="s">
        <v>744</v>
      </c>
      <c r="C404" s="28" t="s">
        <v>29</v>
      </c>
    </row>
    <row r="405" spans="1:3" x14ac:dyDescent="0.25">
      <c r="A405" s="28" t="s">
        <v>747</v>
      </c>
      <c r="B405" s="28" t="s">
        <v>746</v>
      </c>
      <c r="C405" s="28" t="s">
        <v>29</v>
      </c>
    </row>
    <row r="406" spans="1:3" x14ac:dyDescent="0.25">
      <c r="A406" s="28" t="s">
        <v>749</v>
      </c>
      <c r="B406" s="28" t="s">
        <v>748</v>
      </c>
      <c r="C406" s="28" t="s">
        <v>29</v>
      </c>
    </row>
    <row r="407" spans="1:3" x14ac:dyDescent="0.25">
      <c r="A407" s="28" t="s">
        <v>751</v>
      </c>
      <c r="B407" s="28" t="s">
        <v>750</v>
      </c>
      <c r="C407" s="28" t="s">
        <v>29</v>
      </c>
    </row>
    <row r="408" spans="1:3" x14ac:dyDescent="0.25">
      <c r="A408" s="28" t="s">
        <v>753</v>
      </c>
      <c r="B408" s="28" t="s">
        <v>752</v>
      </c>
      <c r="C408" s="28" t="s">
        <v>29</v>
      </c>
    </row>
    <row r="409" spans="1:3" x14ac:dyDescent="0.25">
      <c r="A409" s="28" t="s">
        <v>755</v>
      </c>
      <c r="B409" s="28" t="s">
        <v>754</v>
      </c>
      <c r="C409" s="28" t="s">
        <v>29</v>
      </c>
    </row>
    <row r="410" spans="1:3" x14ac:dyDescent="0.25">
      <c r="A410" s="28" t="s">
        <v>757</v>
      </c>
      <c r="B410" s="28" t="s">
        <v>756</v>
      </c>
      <c r="C410" s="28" t="s">
        <v>29</v>
      </c>
    </row>
    <row r="411" spans="1:3" x14ac:dyDescent="0.25">
      <c r="A411" s="28" t="s">
        <v>759</v>
      </c>
      <c r="B411" s="28" t="s">
        <v>758</v>
      </c>
      <c r="C411" s="28" t="s">
        <v>29</v>
      </c>
    </row>
    <row r="412" spans="1:3" x14ac:dyDescent="0.25">
      <c r="A412" s="28" t="s">
        <v>761</v>
      </c>
      <c r="B412" s="28" t="s">
        <v>760</v>
      </c>
      <c r="C412" s="28" t="s">
        <v>29</v>
      </c>
    </row>
    <row r="413" spans="1:3" x14ac:dyDescent="0.25">
      <c r="A413" s="28" t="s">
        <v>763</v>
      </c>
      <c r="B413" s="28" t="s">
        <v>762</v>
      </c>
      <c r="C413" s="28" t="s">
        <v>29</v>
      </c>
    </row>
    <row r="414" spans="1:3" x14ac:dyDescent="0.25">
      <c r="A414" s="28" t="s">
        <v>765</v>
      </c>
      <c r="B414" s="28" t="s">
        <v>764</v>
      </c>
      <c r="C414" s="28" t="s">
        <v>29</v>
      </c>
    </row>
    <row r="415" spans="1:3" x14ac:dyDescent="0.25">
      <c r="A415" s="28" t="s">
        <v>767</v>
      </c>
      <c r="B415" s="28" t="s">
        <v>766</v>
      </c>
      <c r="C415" s="28" t="s">
        <v>29</v>
      </c>
    </row>
    <row r="416" spans="1:3" x14ac:dyDescent="0.25">
      <c r="A416" s="28" t="s">
        <v>769</v>
      </c>
      <c r="B416" s="28" t="s">
        <v>768</v>
      </c>
      <c r="C416" s="28" t="s">
        <v>29</v>
      </c>
    </row>
    <row r="417" spans="1:3" x14ac:dyDescent="0.25">
      <c r="A417" s="28" t="s">
        <v>771</v>
      </c>
      <c r="B417" s="28" t="s">
        <v>770</v>
      </c>
      <c r="C417" s="28" t="s">
        <v>29</v>
      </c>
    </row>
    <row r="418" spans="1:3" x14ac:dyDescent="0.25">
      <c r="A418" s="28" t="s">
        <v>773</v>
      </c>
      <c r="B418" s="28" t="s">
        <v>772</v>
      </c>
      <c r="C418" s="28" t="s">
        <v>29</v>
      </c>
    </row>
    <row r="419" spans="1:3" x14ac:dyDescent="0.25">
      <c r="A419" s="28" t="s">
        <v>775</v>
      </c>
      <c r="B419" s="28" t="s">
        <v>774</v>
      </c>
      <c r="C419" s="28" t="s">
        <v>29</v>
      </c>
    </row>
    <row r="420" spans="1:3" x14ac:dyDescent="0.25">
      <c r="A420" s="28" t="s">
        <v>777</v>
      </c>
      <c r="B420" s="28" t="s">
        <v>776</v>
      </c>
      <c r="C420" s="28" t="s">
        <v>29</v>
      </c>
    </row>
    <row r="421" spans="1:3" x14ac:dyDescent="0.25">
      <c r="A421" s="28" t="s">
        <v>779</v>
      </c>
      <c r="B421" s="28" t="s">
        <v>778</v>
      </c>
      <c r="C421" s="28" t="s">
        <v>29</v>
      </c>
    </row>
    <row r="422" spans="1:3" x14ac:dyDescent="0.25">
      <c r="A422" s="28" t="s">
        <v>781</v>
      </c>
      <c r="B422" s="28" t="s">
        <v>780</v>
      </c>
      <c r="C422" s="28" t="s">
        <v>29</v>
      </c>
    </row>
    <row r="423" spans="1:3" x14ac:dyDescent="0.25">
      <c r="A423" s="28" t="s">
        <v>783</v>
      </c>
      <c r="B423" s="28" t="s">
        <v>782</v>
      </c>
      <c r="C423" s="28" t="s">
        <v>29</v>
      </c>
    </row>
    <row r="424" spans="1:3" x14ac:dyDescent="0.25">
      <c r="A424" s="28" t="s">
        <v>785</v>
      </c>
      <c r="B424" s="28" t="s">
        <v>784</v>
      </c>
      <c r="C424" s="28" t="s">
        <v>29</v>
      </c>
    </row>
    <row r="425" spans="1:3" x14ac:dyDescent="0.25">
      <c r="A425" s="28" t="s">
        <v>787</v>
      </c>
      <c r="B425" s="28" t="s">
        <v>786</v>
      </c>
      <c r="C425" s="28" t="s">
        <v>29</v>
      </c>
    </row>
    <row r="426" spans="1:3" x14ac:dyDescent="0.25">
      <c r="A426" s="28" t="s">
        <v>1625</v>
      </c>
      <c r="B426" s="28" t="s">
        <v>788</v>
      </c>
      <c r="C426" s="28" t="s">
        <v>29</v>
      </c>
    </row>
    <row r="427" spans="1:3" x14ac:dyDescent="0.25">
      <c r="A427" s="28" t="s">
        <v>790</v>
      </c>
      <c r="B427" s="28" t="s">
        <v>789</v>
      </c>
      <c r="C427" s="28" t="s">
        <v>29</v>
      </c>
    </row>
    <row r="428" spans="1:3" x14ac:dyDescent="0.25">
      <c r="A428" s="28" t="s">
        <v>792</v>
      </c>
      <c r="B428" s="28" t="s">
        <v>791</v>
      </c>
      <c r="C428" s="28" t="s">
        <v>29</v>
      </c>
    </row>
    <row r="429" spans="1:3" x14ac:dyDescent="0.25">
      <c r="A429" s="28" t="s">
        <v>794</v>
      </c>
      <c r="B429" s="28" t="s">
        <v>793</v>
      </c>
      <c r="C429" s="28" t="s">
        <v>29</v>
      </c>
    </row>
    <row r="430" spans="1:3" x14ac:dyDescent="0.25">
      <c r="A430" s="28" t="s">
        <v>796</v>
      </c>
      <c r="B430" s="28" t="s">
        <v>795</v>
      </c>
      <c r="C430" s="28" t="s">
        <v>29</v>
      </c>
    </row>
    <row r="431" spans="1:3" x14ac:dyDescent="0.25">
      <c r="A431" s="28" t="s">
        <v>1626</v>
      </c>
      <c r="B431" s="28" t="s">
        <v>1543</v>
      </c>
      <c r="C431" s="28" t="s">
        <v>29</v>
      </c>
    </row>
    <row r="432" spans="1:3" x14ac:dyDescent="0.25">
      <c r="A432" s="28" t="s">
        <v>798</v>
      </c>
      <c r="B432" s="28" t="s">
        <v>797</v>
      </c>
      <c r="C432" s="28" t="s">
        <v>29</v>
      </c>
    </row>
    <row r="433" spans="1:3" x14ac:dyDescent="0.25">
      <c r="A433" s="28" t="s">
        <v>800</v>
      </c>
      <c r="B433" s="28" t="s">
        <v>799</v>
      </c>
      <c r="C433" s="28" t="s">
        <v>29</v>
      </c>
    </row>
    <row r="434" spans="1:3" x14ac:dyDescent="0.25">
      <c r="A434" s="28" t="s">
        <v>802</v>
      </c>
      <c r="B434" s="28" t="s">
        <v>801</v>
      </c>
      <c r="C434" s="28" t="s">
        <v>29</v>
      </c>
    </row>
    <row r="435" spans="1:3" x14ac:dyDescent="0.25">
      <c r="A435" s="28" t="s">
        <v>804</v>
      </c>
      <c r="B435" s="28" t="s">
        <v>803</v>
      </c>
      <c r="C435" s="28" t="s">
        <v>29</v>
      </c>
    </row>
    <row r="436" spans="1:3" x14ac:dyDescent="0.25">
      <c r="A436" s="28" t="s">
        <v>1627</v>
      </c>
      <c r="B436" s="28" t="s">
        <v>1544</v>
      </c>
      <c r="C436" s="28" t="s">
        <v>29</v>
      </c>
    </row>
    <row r="437" spans="1:3" x14ac:dyDescent="0.25">
      <c r="A437" s="28" t="s">
        <v>804</v>
      </c>
      <c r="B437" s="28" t="s">
        <v>805</v>
      </c>
      <c r="C437" s="28" t="s">
        <v>29</v>
      </c>
    </row>
    <row r="438" spans="1:3" x14ac:dyDescent="0.25">
      <c r="A438" s="28" t="s">
        <v>800</v>
      </c>
      <c r="B438" s="28" t="s">
        <v>806</v>
      </c>
      <c r="C438" s="28" t="s">
        <v>29</v>
      </c>
    </row>
    <row r="439" spans="1:3" x14ac:dyDescent="0.25">
      <c r="A439" s="28" t="s">
        <v>808</v>
      </c>
      <c r="B439" s="28" t="s">
        <v>807</v>
      </c>
      <c r="C439" s="28" t="s">
        <v>29</v>
      </c>
    </row>
    <row r="440" spans="1:3" x14ac:dyDescent="0.25">
      <c r="A440" s="28" t="s">
        <v>810</v>
      </c>
      <c r="B440" s="28" t="s">
        <v>809</v>
      </c>
      <c r="C440" s="28" t="s">
        <v>29</v>
      </c>
    </row>
    <row r="441" spans="1:3" x14ac:dyDescent="0.25">
      <c r="A441" s="28" t="s">
        <v>812</v>
      </c>
      <c r="B441" s="28" t="s">
        <v>811</v>
      </c>
      <c r="C441" s="28" t="s">
        <v>29</v>
      </c>
    </row>
    <row r="442" spans="1:3" x14ac:dyDescent="0.25">
      <c r="A442" s="28" t="s">
        <v>814</v>
      </c>
      <c r="B442" s="28" t="s">
        <v>813</v>
      </c>
      <c r="C442" s="28" t="s">
        <v>29</v>
      </c>
    </row>
    <row r="443" spans="1:3" x14ac:dyDescent="0.25">
      <c r="A443" s="28" t="s">
        <v>1628</v>
      </c>
      <c r="B443" s="28" t="s">
        <v>1545</v>
      </c>
      <c r="C443" s="28" t="s">
        <v>29</v>
      </c>
    </row>
    <row r="444" spans="1:3" x14ac:dyDescent="0.25">
      <c r="A444" s="28" t="s">
        <v>816</v>
      </c>
      <c r="B444" s="28" t="s">
        <v>815</v>
      </c>
      <c r="C444" s="28" t="s">
        <v>29</v>
      </c>
    </row>
    <row r="445" spans="1:3" x14ac:dyDescent="0.25">
      <c r="A445" s="28" t="s">
        <v>818</v>
      </c>
      <c r="B445" s="28" t="s">
        <v>817</v>
      </c>
      <c r="C445" s="28" t="s">
        <v>29</v>
      </c>
    </row>
    <row r="446" spans="1:3" x14ac:dyDescent="0.25">
      <c r="A446" s="28" t="s">
        <v>820</v>
      </c>
      <c r="B446" s="28" t="s">
        <v>819</v>
      </c>
      <c r="C446" s="28" t="s">
        <v>29</v>
      </c>
    </row>
    <row r="447" spans="1:3" x14ac:dyDescent="0.25">
      <c r="A447" s="28" t="s">
        <v>822</v>
      </c>
      <c r="B447" s="28" t="s">
        <v>821</v>
      </c>
      <c r="C447" s="28" t="s">
        <v>29</v>
      </c>
    </row>
    <row r="448" spans="1:3" x14ac:dyDescent="0.25">
      <c r="A448" s="28" t="s">
        <v>824</v>
      </c>
      <c r="B448" s="28" t="s">
        <v>823</v>
      </c>
      <c r="C448" s="28" t="s">
        <v>29</v>
      </c>
    </row>
    <row r="449" spans="1:3" x14ac:dyDescent="0.25">
      <c r="A449" s="28" t="s">
        <v>826</v>
      </c>
      <c r="B449" s="28" t="s">
        <v>825</v>
      </c>
      <c r="C449" s="28" t="s">
        <v>29</v>
      </c>
    </row>
    <row r="450" spans="1:3" x14ac:dyDescent="0.25">
      <c r="A450" s="28" t="s">
        <v>828</v>
      </c>
      <c r="B450" s="28" t="s">
        <v>827</v>
      </c>
      <c r="C450" s="28" t="s">
        <v>29</v>
      </c>
    </row>
    <row r="451" spans="1:3" x14ac:dyDescent="0.25">
      <c r="A451" s="28" t="s">
        <v>830</v>
      </c>
      <c r="B451" s="28" t="s">
        <v>829</v>
      </c>
      <c r="C451" s="28" t="s">
        <v>29</v>
      </c>
    </row>
    <row r="452" spans="1:3" x14ac:dyDescent="0.25">
      <c r="A452" s="28" t="s">
        <v>832</v>
      </c>
      <c r="B452" s="28" t="s">
        <v>831</v>
      </c>
      <c r="C452" s="28" t="s">
        <v>29</v>
      </c>
    </row>
    <row r="453" spans="1:3" x14ac:dyDescent="0.25">
      <c r="A453" s="28" t="s">
        <v>834</v>
      </c>
      <c r="B453" s="28" t="s">
        <v>833</v>
      </c>
      <c r="C453" s="28" t="s">
        <v>29</v>
      </c>
    </row>
    <row r="454" spans="1:3" x14ac:dyDescent="0.25">
      <c r="A454" s="28" t="s">
        <v>836</v>
      </c>
      <c r="B454" s="28" t="s">
        <v>835</v>
      </c>
      <c r="C454" s="28" t="s">
        <v>29</v>
      </c>
    </row>
    <row r="455" spans="1:3" x14ac:dyDescent="0.25">
      <c r="A455" s="28" t="s">
        <v>1629</v>
      </c>
      <c r="B455" s="28" t="s">
        <v>837</v>
      </c>
      <c r="C455" s="28" t="s">
        <v>29</v>
      </c>
    </row>
    <row r="456" spans="1:3" x14ac:dyDescent="0.25">
      <c r="A456" s="28" t="s">
        <v>839</v>
      </c>
      <c r="B456" s="28" t="s">
        <v>838</v>
      </c>
      <c r="C456" s="28" t="s">
        <v>29</v>
      </c>
    </row>
    <row r="457" spans="1:3" x14ac:dyDescent="0.25">
      <c r="A457" s="28" t="s">
        <v>841</v>
      </c>
      <c r="B457" s="28" t="s">
        <v>840</v>
      </c>
      <c r="C457" s="28" t="s">
        <v>29</v>
      </c>
    </row>
    <row r="458" spans="1:3" x14ac:dyDescent="0.25">
      <c r="A458" s="28" t="s">
        <v>1630</v>
      </c>
      <c r="B458" s="28" t="s">
        <v>842</v>
      </c>
      <c r="C458" s="28" t="s">
        <v>29</v>
      </c>
    </row>
    <row r="459" spans="1:3" x14ac:dyDescent="0.25">
      <c r="A459" s="28" t="s">
        <v>1631</v>
      </c>
      <c r="B459" s="28" t="s">
        <v>843</v>
      </c>
      <c r="C459" s="28" t="s">
        <v>29</v>
      </c>
    </row>
    <row r="460" spans="1:3" x14ac:dyDescent="0.25">
      <c r="A460" s="28" t="s">
        <v>845</v>
      </c>
      <c r="B460" s="28" t="s">
        <v>844</v>
      </c>
      <c r="C460" s="28" t="s">
        <v>29</v>
      </c>
    </row>
    <row r="461" spans="1:3" x14ac:dyDescent="0.25">
      <c r="A461" s="28" t="s">
        <v>847</v>
      </c>
      <c r="B461" s="28" t="s">
        <v>846</v>
      </c>
      <c r="C461" s="28" t="s">
        <v>29</v>
      </c>
    </row>
    <row r="462" spans="1:3" x14ac:dyDescent="0.25">
      <c r="A462" s="28" t="s">
        <v>849</v>
      </c>
      <c r="B462" s="28" t="s">
        <v>848</v>
      </c>
      <c r="C462" s="28" t="s">
        <v>29</v>
      </c>
    </row>
    <row r="463" spans="1:3" x14ac:dyDescent="0.25">
      <c r="A463" s="28" t="s">
        <v>851</v>
      </c>
      <c r="B463" s="28" t="s">
        <v>850</v>
      </c>
      <c r="C463" s="28" t="s">
        <v>29</v>
      </c>
    </row>
    <row r="464" spans="1:3" x14ac:dyDescent="0.25">
      <c r="A464" s="28" t="s">
        <v>853</v>
      </c>
      <c r="B464" s="28" t="s">
        <v>852</v>
      </c>
      <c r="C464" s="28" t="s">
        <v>29</v>
      </c>
    </row>
    <row r="465" spans="1:3" x14ac:dyDescent="0.25">
      <c r="A465" s="28" t="s">
        <v>855</v>
      </c>
      <c r="B465" s="28" t="s">
        <v>854</v>
      </c>
      <c r="C465" s="28" t="s">
        <v>29</v>
      </c>
    </row>
    <row r="466" spans="1:3" x14ac:dyDescent="0.25">
      <c r="A466" s="28" t="s">
        <v>857</v>
      </c>
      <c r="B466" s="28" t="s">
        <v>856</v>
      </c>
      <c r="C466" s="28" t="s">
        <v>29</v>
      </c>
    </row>
    <row r="467" spans="1:3" x14ac:dyDescent="0.25">
      <c r="A467" s="28" t="s">
        <v>859</v>
      </c>
      <c r="B467" s="28" t="s">
        <v>858</v>
      </c>
      <c r="C467" s="28" t="s">
        <v>29</v>
      </c>
    </row>
    <row r="468" spans="1:3" x14ac:dyDescent="0.25">
      <c r="A468" s="28" t="s">
        <v>861</v>
      </c>
      <c r="B468" s="28" t="s">
        <v>860</v>
      </c>
      <c r="C468" s="28" t="s">
        <v>29</v>
      </c>
    </row>
    <row r="469" spans="1:3" x14ac:dyDescent="0.25">
      <c r="A469" s="28" t="s">
        <v>863</v>
      </c>
      <c r="B469" s="28" t="s">
        <v>862</v>
      </c>
      <c r="C469" s="28" t="s">
        <v>29</v>
      </c>
    </row>
    <row r="470" spans="1:3" x14ac:dyDescent="0.25">
      <c r="A470" s="28" t="s">
        <v>1632</v>
      </c>
      <c r="B470" s="28" t="s">
        <v>1546</v>
      </c>
      <c r="C470" s="28" t="s">
        <v>29</v>
      </c>
    </row>
    <row r="471" spans="1:3" x14ac:dyDescent="0.25">
      <c r="A471" s="28" t="s">
        <v>865</v>
      </c>
      <c r="B471" s="28" t="s">
        <v>864</v>
      </c>
      <c r="C471" s="28" t="s">
        <v>29</v>
      </c>
    </row>
    <row r="472" spans="1:3" x14ac:dyDescent="0.25">
      <c r="A472" s="28" t="s">
        <v>867</v>
      </c>
      <c r="B472" s="28" t="s">
        <v>866</v>
      </c>
      <c r="C472" s="28" t="s">
        <v>29</v>
      </c>
    </row>
    <row r="473" spans="1:3" x14ac:dyDescent="0.25">
      <c r="A473" s="28" t="s">
        <v>869</v>
      </c>
      <c r="B473" s="28" t="s">
        <v>868</v>
      </c>
      <c r="C473" s="28" t="s">
        <v>29</v>
      </c>
    </row>
    <row r="474" spans="1:3" x14ac:dyDescent="0.25">
      <c r="A474" s="28" t="s">
        <v>871</v>
      </c>
      <c r="B474" s="28" t="s">
        <v>870</v>
      </c>
      <c r="C474" s="28" t="s">
        <v>29</v>
      </c>
    </row>
    <row r="475" spans="1:3" x14ac:dyDescent="0.25">
      <c r="A475" s="28" t="s">
        <v>873</v>
      </c>
      <c r="B475" s="28" t="s">
        <v>872</v>
      </c>
      <c r="C475" s="28" t="s">
        <v>29</v>
      </c>
    </row>
    <row r="476" spans="1:3" x14ac:dyDescent="0.25">
      <c r="A476" s="28" t="s">
        <v>875</v>
      </c>
      <c r="B476" s="28" t="s">
        <v>874</v>
      </c>
      <c r="C476" s="28" t="s">
        <v>29</v>
      </c>
    </row>
    <row r="477" spans="1:3" x14ac:dyDescent="0.25">
      <c r="A477" s="28" t="s">
        <v>877</v>
      </c>
      <c r="B477" s="28" t="s">
        <v>876</v>
      </c>
      <c r="C477" s="28" t="s">
        <v>29</v>
      </c>
    </row>
    <row r="478" spans="1:3" x14ac:dyDescent="0.25">
      <c r="A478" s="28" t="s">
        <v>879</v>
      </c>
      <c r="B478" s="28" t="s">
        <v>878</v>
      </c>
      <c r="C478" s="28" t="s">
        <v>29</v>
      </c>
    </row>
    <row r="479" spans="1:3" x14ac:dyDescent="0.25">
      <c r="A479" s="28" t="s">
        <v>881</v>
      </c>
      <c r="B479" s="28" t="s">
        <v>880</v>
      </c>
      <c r="C479" s="28" t="s">
        <v>29</v>
      </c>
    </row>
    <row r="480" spans="1:3" x14ac:dyDescent="0.25">
      <c r="A480" s="28" t="s">
        <v>883</v>
      </c>
      <c r="B480" s="28" t="s">
        <v>882</v>
      </c>
      <c r="C480" s="28" t="s">
        <v>29</v>
      </c>
    </row>
    <row r="481" spans="1:3" x14ac:dyDescent="0.25">
      <c r="A481" s="28" t="s">
        <v>885</v>
      </c>
      <c r="B481" s="28" t="s">
        <v>884</v>
      </c>
      <c r="C481" s="28" t="s">
        <v>29</v>
      </c>
    </row>
    <row r="482" spans="1:3" x14ac:dyDescent="0.25">
      <c r="A482" s="28" t="s">
        <v>887</v>
      </c>
      <c r="B482" s="28" t="s">
        <v>886</v>
      </c>
      <c r="C482" s="28" t="s">
        <v>29</v>
      </c>
    </row>
    <row r="483" spans="1:3" x14ac:dyDescent="0.25">
      <c r="A483" s="28" t="s">
        <v>889</v>
      </c>
      <c r="B483" s="28" t="s">
        <v>888</v>
      </c>
      <c r="C483" s="28" t="s">
        <v>29</v>
      </c>
    </row>
    <row r="484" spans="1:3" x14ac:dyDescent="0.25">
      <c r="A484" s="28" t="s">
        <v>891</v>
      </c>
      <c r="B484" s="28" t="s">
        <v>890</v>
      </c>
      <c r="C484" s="28" t="s">
        <v>29</v>
      </c>
    </row>
    <row r="485" spans="1:3" x14ac:dyDescent="0.25">
      <c r="A485" s="28" t="s">
        <v>893</v>
      </c>
      <c r="B485" s="28" t="s">
        <v>892</v>
      </c>
      <c r="C485" s="28" t="s">
        <v>29</v>
      </c>
    </row>
    <row r="486" spans="1:3" x14ac:dyDescent="0.25">
      <c r="A486" s="28" t="s">
        <v>1633</v>
      </c>
      <c r="B486" s="28" t="s">
        <v>1547</v>
      </c>
      <c r="C486" s="28" t="s">
        <v>29</v>
      </c>
    </row>
    <row r="487" spans="1:3" x14ac:dyDescent="0.25">
      <c r="A487" s="28" t="s">
        <v>895</v>
      </c>
      <c r="B487" s="28" t="s">
        <v>894</v>
      </c>
      <c r="C487" s="28" t="s">
        <v>29</v>
      </c>
    </row>
    <row r="488" spans="1:3" x14ac:dyDescent="0.25">
      <c r="A488" s="28" t="s">
        <v>897</v>
      </c>
      <c r="B488" s="28" t="s">
        <v>896</v>
      </c>
      <c r="C488" s="28" t="s">
        <v>29</v>
      </c>
    </row>
    <row r="489" spans="1:3" x14ac:dyDescent="0.25">
      <c r="A489" s="28" t="s">
        <v>899</v>
      </c>
      <c r="B489" s="28" t="s">
        <v>898</v>
      </c>
      <c r="C489" s="28" t="s">
        <v>29</v>
      </c>
    </row>
    <row r="490" spans="1:3" x14ac:dyDescent="0.25">
      <c r="A490" s="28" t="s">
        <v>901</v>
      </c>
      <c r="B490" s="28" t="s">
        <v>900</v>
      </c>
      <c r="C490" s="28" t="s">
        <v>29</v>
      </c>
    </row>
    <row r="491" spans="1:3" x14ac:dyDescent="0.25">
      <c r="A491" s="28" t="s">
        <v>903</v>
      </c>
      <c r="B491" s="28" t="s">
        <v>902</v>
      </c>
      <c r="C491" s="28" t="s">
        <v>29</v>
      </c>
    </row>
    <row r="492" spans="1:3" x14ac:dyDescent="0.25">
      <c r="A492" s="28" t="s">
        <v>905</v>
      </c>
      <c r="B492" s="28" t="s">
        <v>904</v>
      </c>
      <c r="C492" s="28" t="s">
        <v>29</v>
      </c>
    </row>
    <row r="493" spans="1:3" x14ac:dyDescent="0.25">
      <c r="A493" s="28" t="s">
        <v>907</v>
      </c>
      <c r="B493" s="28" t="s">
        <v>906</v>
      </c>
      <c r="C493" s="28" t="s">
        <v>29</v>
      </c>
    </row>
    <row r="494" spans="1:3" x14ac:dyDescent="0.25">
      <c r="A494" s="28" t="s">
        <v>909</v>
      </c>
      <c r="B494" s="28" t="s">
        <v>908</v>
      </c>
      <c r="C494" s="28" t="s">
        <v>29</v>
      </c>
    </row>
    <row r="495" spans="1:3" x14ac:dyDescent="0.25">
      <c r="A495" s="28" t="s">
        <v>911</v>
      </c>
      <c r="B495" s="28" t="s">
        <v>910</v>
      </c>
      <c r="C495" s="28" t="s">
        <v>29</v>
      </c>
    </row>
    <row r="496" spans="1:3" x14ac:dyDescent="0.25">
      <c r="A496" s="28" t="s">
        <v>913</v>
      </c>
      <c r="B496" s="28" t="s">
        <v>912</v>
      </c>
      <c r="C496" s="28" t="s">
        <v>29</v>
      </c>
    </row>
    <row r="497" spans="1:3" x14ac:dyDescent="0.25">
      <c r="A497" s="28" t="s">
        <v>915</v>
      </c>
      <c r="B497" s="28" t="s">
        <v>914</v>
      </c>
      <c r="C497" s="28" t="s">
        <v>29</v>
      </c>
    </row>
    <row r="498" spans="1:3" x14ac:dyDescent="0.25">
      <c r="A498" s="28" t="s">
        <v>917</v>
      </c>
      <c r="B498" s="28" t="s">
        <v>916</v>
      </c>
      <c r="C498" s="28" t="s">
        <v>29</v>
      </c>
    </row>
    <row r="499" spans="1:3" x14ac:dyDescent="0.25">
      <c r="A499" s="28" t="s">
        <v>919</v>
      </c>
      <c r="B499" s="28" t="s">
        <v>918</v>
      </c>
      <c r="C499" s="28" t="s">
        <v>29</v>
      </c>
    </row>
    <row r="500" spans="1:3" x14ac:dyDescent="0.25">
      <c r="A500" s="28" t="s">
        <v>922</v>
      </c>
      <c r="B500" s="28" t="s">
        <v>921</v>
      </c>
      <c r="C500" s="28" t="s">
        <v>29</v>
      </c>
    </row>
    <row r="501" spans="1:3" x14ac:dyDescent="0.25">
      <c r="A501" s="28" t="s">
        <v>924</v>
      </c>
      <c r="B501" s="28" t="s">
        <v>923</v>
      </c>
      <c r="C501" s="28" t="s">
        <v>29</v>
      </c>
    </row>
    <row r="502" spans="1:3" x14ac:dyDescent="0.25">
      <c r="A502" s="28" t="s">
        <v>926</v>
      </c>
      <c r="B502" s="28" t="s">
        <v>925</v>
      </c>
      <c r="C502" s="28" t="s">
        <v>29</v>
      </c>
    </row>
    <row r="503" spans="1:3" x14ac:dyDescent="0.25">
      <c r="A503" s="28" t="s">
        <v>928</v>
      </c>
      <c r="B503" s="28" t="s">
        <v>927</v>
      </c>
      <c r="C503" s="28" t="s">
        <v>29</v>
      </c>
    </row>
    <row r="504" spans="1:3" x14ac:dyDescent="0.25">
      <c r="A504" s="28" t="s">
        <v>920</v>
      </c>
      <c r="B504" s="28" t="s">
        <v>929</v>
      </c>
      <c r="C504" s="28" t="s">
        <v>29</v>
      </c>
    </row>
    <row r="505" spans="1:3" x14ac:dyDescent="0.25">
      <c r="A505" s="28" t="s">
        <v>911</v>
      </c>
      <c r="B505" s="28" t="s">
        <v>930</v>
      </c>
      <c r="C505" s="28" t="s">
        <v>29</v>
      </c>
    </row>
    <row r="506" spans="1:3" x14ac:dyDescent="0.25">
      <c r="A506" s="28" t="s">
        <v>932</v>
      </c>
      <c r="B506" s="28" t="s">
        <v>931</v>
      </c>
      <c r="C506" s="28" t="s">
        <v>29</v>
      </c>
    </row>
    <row r="507" spans="1:3" x14ac:dyDescent="0.25">
      <c r="A507" s="28" t="s">
        <v>934</v>
      </c>
      <c r="B507" s="28" t="s">
        <v>933</v>
      </c>
      <c r="C507" s="28" t="s">
        <v>29</v>
      </c>
    </row>
    <row r="508" spans="1:3" x14ac:dyDescent="0.25">
      <c r="A508" s="28" t="s">
        <v>1634</v>
      </c>
      <c r="B508" s="28" t="s">
        <v>1548</v>
      </c>
      <c r="C508" s="28" t="s">
        <v>29</v>
      </c>
    </row>
    <row r="509" spans="1:3" x14ac:dyDescent="0.25">
      <c r="A509" s="28" t="s">
        <v>936</v>
      </c>
      <c r="B509" s="28" t="s">
        <v>935</v>
      </c>
      <c r="C509" s="28" t="s">
        <v>29</v>
      </c>
    </row>
    <row r="510" spans="1:3" x14ac:dyDescent="0.25">
      <c r="A510" s="28" t="s">
        <v>938</v>
      </c>
      <c r="B510" s="28" t="s">
        <v>937</v>
      </c>
      <c r="C510" s="28" t="s">
        <v>29</v>
      </c>
    </row>
    <row r="511" spans="1:3" x14ac:dyDescent="0.25">
      <c r="A511" s="28" t="s">
        <v>911</v>
      </c>
      <c r="B511" s="28" t="s">
        <v>939</v>
      </c>
      <c r="C511" s="28" t="s">
        <v>29</v>
      </c>
    </row>
    <row r="512" spans="1:3" x14ac:dyDescent="0.25">
      <c r="A512" s="28" t="s">
        <v>941</v>
      </c>
      <c r="B512" s="28" t="s">
        <v>940</v>
      </c>
      <c r="C512" s="28" t="s">
        <v>29</v>
      </c>
    </row>
    <row r="513" spans="1:3" x14ac:dyDescent="0.25">
      <c r="A513" s="28" t="s">
        <v>1635</v>
      </c>
      <c r="B513" s="28" t="s">
        <v>942</v>
      </c>
      <c r="C513" s="28" t="s">
        <v>29</v>
      </c>
    </row>
    <row r="514" spans="1:3" x14ac:dyDescent="0.25">
      <c r="A514" s="28" t="s">
        <v>944</v>
      </c>
      <c r="B514" s="28" t="s">
        <v>943</v>
      </c>
      <c r="C514" s="28" t="s">
        <v>29</v>
      </c>
    </row>
    <row r="515" spans="1:3" x14ac:dyDescent="0.25">
      <c r="A515" s="28" t="s">
        <v>946</v>
      </c>
      <c r="B515" s="28" t="s">
        <v>945</v>
      </c>
      <c r="C515" s="28" t="s">
        <v>29</v>
      </c>
    </row>
    <row r="516" spans="1:3" x14ac:dyDescent="0.25">
      <c r="A516" s="28" t="s">
        <v>948</v>
      </c>
      <c r="B516" s="28" t="s">
        <v>947</v>
      </c>
      <c r="C516" s="28" t="s">
        <v>29</v>
      </c>
    </row>
    <row r="517" spans="1:3" x14ac:dyDescent="0.25">
      <c r="A517" s="28" t="s">
        <v>950</v>
      </c>
      <c r="B517" s="28" t="s">
        <v>949</v>
      </c>
      <c r="C517" s="28" t="s">
        <v>29</v>
      </c>
    </row>
    <row r="518" spans="1:3" x14ac:dyDescent="0.25">
      <c r="A518" s="28" t="s">
        <v>952</v>
      </c>
      <c r="B518" s="28" t="s">
        <v>951</v>
      </c>
      <c r="C518" s="28" t="s">
        <v>29</v>
      </c>
    </row>
    <row r="519" spans="1:3" x14ac:dyDescent="0.25">
      <c r="A519" s="28" t="s">
        <v>954</v>
      </c>
      <c r="B519" s="28" t="s">
        <v>953</v>
      </c>
      <c r="C519" s="28" t="s">
        <v>29</v>
      </c>
    </row>
    <row r="520" spans="1:3" x14ac:dyDescent="0.25">
      <c r="A520" s="28" t="s">
        <v>955</v>
      </c>
      <c r="B520" s="28" t="s">
        <v>956</v>
      </c>
      <c r="C520" s="28" t="s">
        <v>29</v>
      </c>
    </row>
    <row r="521" spans="1:3" x14ac:dyDescent="0.25">
      <c r="A521" s="28" t="s">
        <v>958</v>
      </c>
      <c r="B521" s="28" t="s">
        <v>957</v>
      </c>
      <c r="C521" s="28" t="s">
        <v>29</v>
      </c>
    </row>
    <row r="522" spans="1:3" x14ac:dyDescent="0.25">
      <c r="A522" s="28" t="s">
        <v>960</v>
      </c>
      <c r="B522" s="28" t="s">
        <v>959</v>
      </c>
      <c r="C522" s="28" t="s">
        <v>29</v>
      </c>
    </row>
    <row r="523" spans="1:3" x14ac:dyDescent="0.25">
      <c r="A523" s="28" t="s">
        <v>962</v>
      </c>
      <c r="B523" s="28" t="s">
        <v>961</v>
      </c>
      <c r="C523" s="28" t="s">
        <v>29</v>
      </c>
    </row>
    <row r="524" spans="1:3" x14ac:dyDescent="0.25">
      <c r="A524" s="28" t="s">
        <v>964</v>
      </c>
      <c r="B524" s="28" t="s">
        <v>963</v>
      </c>
      <c r="C524" s="28" t="s">
        <v>29</v>
      </c>
    </row>
    <row r="525" spans="1:3" x14ac:dyDescent="0.25">
      <c r="A525" s="28" t="s">
        <v>966</v>
      </c>
      <c r="B525" s="28" t="s">
        <v>965</v>
      </c>
      <c r="C525" s="28" t="s">
        <v>29</v>
      </c>
    </row>
    <row r="526" spans="1:3" x14ac:dyDescent="0.25">
      <c r="A526" s="28" t="s">
        <v>968</v>
      </c>
      <c r="B526" s="28" t="s">
        <v>967</v>
      </c>
      <c r="C526" s="28" t="s">
        <v>29</v>
      </c>
    </row>
    <row r="527" spans="1:3" x14ac:dyDescent="0.25">
      <c r="A527" s="28" t="s">
        <v>970</v>
      </c>
      <c r="B527" s="28" t="s">
        <v>969</v>
      </c>
      <c r="C527" s="28" t="s">
        <v>29</v>
      </c>
    </row>
    <row r="528" spans="1:3" x14ac:dyDescent="0.25">
      <c r="A528" s="28" t="s">
        <v>972</v>
      </c>
      <c r="B528" s="28" t="s">
        <v>971</v>
      </c>
      <c r="C528" s="28" t="s">
        <v>29</v>
      </c>
    </row>
    <row r="529" spans="1:3" x14ac:dyDescent="0.25">
      <c r="A529" s="28" t="s">
        <v>974</v>
      </c>
      <c r="B529" s="28" t="s">
        <v>973</v>
      </c>
      <c r="C529" s="28" t="s">
        <v>29</v>
      </c>
    </row>
    <row r="530" spans="1:3" x14ac:dyDescent="0.25">
      <c r="A530" s="28" t="s">
        <v>1636</v>
      </c>
      <c r="B530" s="28" t="s">
        <v>1549</v>
      </c>
      <c r="C530" s="28" t="s">
        <v>29</v>
      </c>
    </row>
    <row r="531" spans="1:3" x14ac:dyDescent="0.25">
      <c r="A531" s="28" t="s">
        <v>976</v>
      </c>
      <c r="B531" s="28" t="s">
        <v>975</v>
      </c>
      <c r="C531" s="28" t="s">
        <v>29</v>
      </c>
    </row>
    <row r="532" spans="1:3" x14ac:dyDescent="0.25">
      <c r="A532" s="28" t="s">
        <v>978</v>
      </c>
      <c r="B532" s="28" t="s">
        <v>977</v>
      </c>
      <c r="C532" s="28" t="s">
        <v>29</v>
      </c>
    </row>
    <row r="533" spans="1:3" x14ac:dyDescent="0.25">
      <c r="A533" s="28" t="s">
        <v>980</v>
      </c>
      <c r="B533" s="28" t="s">
        <v>979</v>
      </c>
      <c r="C533" s="28" t="s">
        <v>29</v>
      </c>
    </row>
    <row r="534" spans="1:3" x14ac:dyDescent="0.25">
      <c r="A534" s="28" t="s">
        <v>982</v>
      </c>
      <c r="B534" s="28" t="s">
        <v>981</v>
      </c>
      <c r="C534" s="28" t="s">
        <v>29</v>
      </c>
    </row>
    <row r="535" spans="1:3" x14ac:dyDescent="0.25">
      <c r="A535" s="28" t="s">
        <v>984</v>
      </c>
      <c r="B535" s="28" t="s">
        <v>983</v>
      </c>
      <c r="C535" s="28" t="s">
        <v>29</v>
      </c>
    </row>
    <row r="536" spans="1:3" x14ac:dyDescent="0.25">
      <c r="A536" s="28" t="s">
        <v>986</v>
      </c>
      <c r="B536" s="28" t="s">
        <v>985</v>
      </c>
      <c r="C536" s="28" t="s">
        <v>29</v>
      </c>
    </row>
    <row r="537" spans="1:3" x14ac:dyDescent="0.25">
      <c r="A537" s="28" t="s">
        <v>988</v>
      </c>
      <c r="B537" s="28" t="s">
        <v>987</v>
      </c>
      <c r="C537" s="28" t="s">
        <v>29</v>
      </c>
    </row>
    <row r="538" spans="1:3" x14ac:dyDescent="0.25">
      <c r="A538" s="28" t="s">
        <v>990</v>
      </c>
      <c r="B538" s="28" t="s">
        <v>989</v>
      </c>
      <c r="C538" s="28" t="s">
        <v>29</v>
      </c>
    </row>
    <row r="539" spans="1:3" x14ac:dyDescent="0.25">
      <c r="A539" s="28" t="s">
        <v>1637</v>
      </c>
      <c r="B539" s="28" t="s">
        <v>1550</v>
      </c>
      <c r="C539" s="28" t="s">
        <v>29</v>
      </c>
    </row>
    <row r="540" spans="1:3" x14ac:dyDescent="0.25">
      <c r="A540" s="28" t="s">
        <v>992</v>
      </c>
      <c r="B540" s="28" t="s">
        <v>991</v>
      </c>
      <c r="C540" s="28" t="s">
        <v>29</v>
      </c>
    </row>
    <row r="541" spans="1:3" x14ac:dyDescent="0.25">
      <c r="A541" s="28" t="s">
        <v>994</v>
      </c>
      <c r="B541" s="28" t="s">
        <v>993</v>
      </c>
      <c r="C541" s="28" t="s">
        <v>29</v>
      </c>
    </row>
    <row r="542" spans="1:3" x14ac:dyDescent="0.25">
      <c r="A542" s="28" t="s">
        <v>996</v>
      </c>
      <c r="B542" s="28" t="s">
        <v>995</v>
      </c>
      <c r="C542" s="28" t="s">
        <v>29</v>
      </c>
    </row>
    <row r="543" spans="1:3" x14ac:dyDescent="0.25">
      <c r="A543" s="28" t="s">
        <v>998</v>
      </c>
      <c r="B543" s="28" t="s">
        <v>997</v>
      </c>
      <c r="C543" s="28" t="s">
        <v>29</v>
      </c>
    </row>
    <row r="544" spans="1:3" x14ac:dyDescent="0.25">
      <c r="A544" s="28" t="s">
        <v>1638</v>
      </c>
      <c r="B544" s="28" t="s">
        <v>999</v>
      </c>
      <c r="C544" s="28" t="s">
        <v>29</v>
      </c>
    </row>
    <row r="545" spans="1:3" x14ac:dyDescent="0.25">
      <c r="A545" s="28" t="s">
        <v>1001</v>
      </c>
      <c r="B545" s="28" t="s">
        <v>1000</v>
      </c>
      <c r="C545" s="28" t="s">
        <v>29</v>
      </c>
    </row>
    <row r="546" spans="1:3" x14ac:dyDescent="0.25">
      <c r="A546" s="28" t="s">
        <v>1639</v>
      </c>
      <c r="B546" s="28" t="s">
        <v>1002</v>
      </c>
      <c r="C546" s="28" t="s">
        <v>29</v>
      </c>
    </row>
    <row r="547" spans="1:3" x14ac:dyDescent="0.25">
      <c r="A547" s="28" t="s">
        <v>1640</v>
      </c>
      <c r="B547" s="28" t="s">
        <v>1551</v>
      </c>
      <c r="C547" s="28" t="s">
        <v>29</v>
      </c>
    </row>
    <row r="548" spans="1:3" x14ac:dyDescent="0.25">
      <c r="A548" s="28" t="s">
        <v>1641</v>
      </c>
      <c r="B548" s="28" t="s">
        <v>1552</v>
      </c>
      <c r="C548" s="28" t="s">
        <v>29</v>
      </c>
    </row>
    <row r="549" spans="1:3" x14ac:dyDescent="0.25">
      <c r="A549" s="28" t="s">
        <v>1004</v>
      </c>
      <c r="B549" s="28" t="s">
        <v>1003</v>
      </c>
      <c r="C549" s="28" t="s">
        <v>29</v>
      </c>
    </row>
    <row r="550" spans="1:3" x14ac:dyDescent="0.25">
      <c r="A550" s="28" t="s">
        <v>1006</v>
      </c>
      <c r="B550" s="28" t="s">
        <v>1005</v>
      </c>
      <c r="C550" s="28" t="s">
        <v>29</v>
      </c>
    </row>
    <row r="551" spans="1:3" x14ac:dyDescent="0.25">
      <c r="A551" s="28" t="s">
        <v>1008</v>
      </c>
      <c r="B551" s="28" t="s">
        <v>1007</v>
      </c>
      <c r="C551" s="28" t="s">
        <v>29</v>
      </c>
    </row>
    <row r="552" spans="1:3" x14ac:dyDescent="0.25">
      <c r="A552" s="28" t="s">
        <v>1010</v>
      </c>
      <c r="B552" s="28" t="s">
        <v>1009</v>
      </c>
      <c r="C552" s="28" t="s">
        <v>29</v>
      </c>
    </row>
    <row r="553" spans="1:3" x14ac:dyDescent="0.25">
      <c r="A553" s="28" t="s">
        <v>1012</v>
      </c>
      <c r="B553" s="28" t="s">
        <v>1011</v>
      </c>
      <c r="C553" s="28" t="s">
        <v>29</v>
      </c>
    </row>
    <row r="554" spans="1:3" x14ac:dyDescent="0.25">
      <c r="A554" s="28" t="s">
        <v>1014</v>
      </c>
      <c r="B554" s="28" t="s">
        <v>1013</v>
      </c>
      <c r="C554" s="28" t="s">
        <v>29</v>
      </c>
    </row>
    <row r="555" spans="1:3" x14ac:dyDescent="0.25">
      <c r="A555" s="28" t="s">
        <v>1642</v>
      </c>
      <c r="B555" s="28" t="s">
        <v>1553</v>
      </c>
      <c r="C555" s="28" t="s">
        <v>29</v>
      </c>
    </row>
    <row r="556" spans="1:3" x14ac:dyDescent="0.25">
      <c r="A556" s="28" t="s">
        <v>1016</v>
      </c>
      <c r="B556" s="28" t="s">
        <v>1015</v>
      </c>
      <c r="C556" s="28" t="s">
        <v>29</v>
      </c>
    </row>
    <row r="557" spans="1:3" x14ac:dyDescent="0.25">
      <c r="A557" s="28" t="s">
        <v>1018</v>
      </c>
      <c r="B557" s="28" t="s">
        <v>1017</v>
      </c>
      <c r="C557" s="28" t="s">
        <v>29</v>
      </c>
    </row>
    <row r="558" spans="1:3" x14ac:dyDescent="0.25">
      <c r="A558" s="28" t="s">
        <v>1020</v>
      </c>
      <c r="B558" s="28" t="s">
        <v>1019</v>
      </c>
      <c r="C558" s="28" t="s">
        <v>29</v>
      </c>
    </row>
    <row r="559" spans="1:3" x14ac:dyDescent="0.25">
      <c r="A559" s="28" t="s">
        <v>1022</v>
      </c>
      <c r="B559" s="28" t="s">
        <v>1021</v>
      </c>
      <c r="C559" s="28" t="s">
        <v>29</v>
      </c>
    </row>
    <row r="560" spans="1:3" x14ac:dyDescent="0.25">
      <c r="A560" s="28" t="s">
        <v>1024</v>
      </c>
      <c r="B560" s="28" t="s">
        <v>1023</v>
      </c>
      <c r="C560" s="28" t="s">
        <v>29</v>
      </c>
    </row>
    <row r="561" spans="1:3" x14ac:dyDescent="0.25">
      <c r="A561" s="28" t="s">
        <v>1026</v>
      </c>
      <c r="B561" s="28" t="s">
        <v>1025</v>
      </c>
      <c r="C561" s="28" t="s">
        <v>29</v>
      </c>
    </row>
    <row r="562" spans="1:3" x14ac:dyDescent="0.25">
      <c r="A562" s="28" t="s">
        <v>1028</v>
      </c>
      <c r="B562" s="28" t="s">
        <v>1027</v>
      </c>
      <c r="C562" s="28" t="s">
        <v>29</v>
      </c>
    </row>
    <row r="563" spans="1:3" x14ac:dyDescent="0.25">
      <c r="A563" s="28" t="s">
        <v>1030</v>
      </c>
      <c r="B563" s="28" t="s">
        <v>1029</v>
      </c>
      <c r="C563" s="28" t="s">
        <v>29</v>
      </c>
    </row>
    <row r="564" spans="1:3" x14ac:dyDescent="0.25">
      <c r="A564" s="28" t="s">
        <v>1032</v>
      </c>
      <c r="B564" s="28" t="s">
        <v>1031</v>
      </c>
      <c r="C564" s="28" t="s">
        <v>29</v>
      </c>
    </row>
    <row r="565" spans="1:3" x14ac:dyDescent="0.25">
      <c r="A565" s="28" t="s">
        <v>1034</v>
      </c>
      <c r="B565" s="28" t="s">
        <v>1033</v>
      </c>
      <c r="C565" s="28" t="s">
        <v>29</v>
      </c>
    </row>
    <row r="566" spans="1:3" x14ac:dyDescent="0.25">
      <c r="A566" s="28" t="s">
        <v>1036</v>
      </c>
      <c r="B566" s="28" t="s">
        <v>1035</v>
      </c>
      <c r="C566" s="28" t="s">
        <v>29</v>
      </c>
    </row>
    <row r="567" spans="1:3" x14ac:dyDescent="0.25">
      <c r="A567" s="28" t="s">
        <v>1038</v>
      </c>
      <c r="B567" s="28" t="s">
        <v>1037</v>
      </c>
      <c r="C567" s="28" t="s">
        <v>29</v>
      </c>
    </row>
    <row r="568" spans="1:3" x14ac:dyDescent="0.25">
      <c r="A568" s="28" t="s">
        <v>1036</v>
      </c>
      <c r="B568" s="28" t="s">
        <v>1039</v>
      </c>
      <c r="C568" s="28" t="s">
        <v>29</v>
      </c>
    </row>
    <row r="569" spans="1:3" x14ac:dyDescent="0.25">
      <c r="A569" s="28" t="s">
        <v>1041</v>
      </c>
      <c r="B569" s="28" t="s">
        <v>1040</v>
      </c>
      <c r="C569" s="28" t="s">
        <v>29</v>
      </c>
    </row>
    <row r="570" spans="1:3" x14ac:dyDescent="0.25">
      <c r="A570" s="28" t="s">
        <v>1643</v>
      </c>
      <c r="B570" s="28" t="s">
        <v>1554</v>
      </c>
      <c r="C570" s="28" t="s">
        <v>29</v>
      </c>
    </row>
    <row r="571" spans="1:3" x14ac:dyDescent="0.25">
      <c r="A571" s="28" t="s">
        <v>1047</v>
      </c>
      <c r="B571" s="28" t="s">
        <v>1555</v>
      </c>
      <c r="C571" s="28" t="s">
        <v>29</v>
      </c>
    </row>
    <row r="572" spans="1:3" x14ac:dyDescent="0.25">
      <c r="A572" s="28" t="s">
        <v>1644</v>
      </c>
      <c r="B572" s="28" t="s">
        <v>1556</v>
      </c>
      <c r="C572" s="28" t="s">
        <v>29</v>
      </c>
    </row>
    <row r="573" spans="1:3" x14ac:dyDescent="0.25">
      <c r="A573" s="28" t="s">
        <v>1043</v>
      </c>
      <c r="B573" s="28" t="s">
        <v>1042</v>
      </c>
      <c r="C573" s="28" t="s">
        <v>29</v>
      </c>
    </row>
    <row r="574" spans="1:3" x14ac:dyDescent="0.25">
      <c r="A574" s="28" t="s">
        <v>1645</v>
      </c>
      <c r="B574" s="28" t="s">
        <v>1044</v>
      </c>
      <c r="C574" s="28" t="s">
        <v>29</v>
      </c>
    </row>
    <row r="575" spans="1:3" x14ac:dyDescent="0.25">
      <c r="A575" s="28" t="s">
        <v>1020</v>
      </c>
      <c r="B575" s="28" t="s">
        <v>1045</v>
      </c>
      <c r="C575" s="28" t="s">
        <v>29</v>
      </c>
    </row>
    <row r="576" spans="1:3" x14ac:dyDescent="0.25">
      <c r="A576" s="28" t="s">
        <v>1047</v>
      </c>
      <c r="B576" s="28" t="s">
        <v>1046</v>
      </c>
      <c r="C576" s="28" t="s">
        <v>29</v>
      </c>
    </row>
    <row r="577" spans="1:3" x14ac:dyDescent="0.25">
      <c r="A577" s="28" t="s">
        <v>1049</v>
      </c>
      <c r="B577" s="28" t="s">
        <v>1048</v>
      </c>
      <c r="C577" s="28" t="s">
        <v>29</v>
      </c>
    </row>
    <row r="578" spans="1:3" x14ac:dyDescent="0.25">
      <c r="A578" s="28" t="s">
        <v>1047</v>
      </c>
      <c r="B578" s="28" t="s">
        <v>1050</v>
      </c>
      <c r="C578" s="28" t="s">
        <v>29</v>
      </c>
    </row>
    <row r="579" spans="1:3" x14ac:dyDescent="0.25">
      <c r="A579" s="28" t="s">
        <v>1052</v>
      </c>
      <c r="B579" s="28" t="s">
        <v>1051</v>
      </c>
      <c r="C579" s="28" t="s">
        <v>29</v>
      </c>
    </row>
    <row r="580" spans="1:3" x14ac:dyDescent="0.25">
      <c r="A580" s="28" t="s">
        <v>1054</v>
      </c>
      <c r="B580" s="28" t="s">
        <v>1053</v>
      </c>
      <c r="C580" s="28" t="s">
        <v>29</v>
      </c>
    </row>
    <row r="581" spans="1:3" x14ac:dyDescent="0.25">
      <c r="A581" s="28" t="s">
        <v>1056</v>
      </c>
      <c r="B581" s="28" t="s">
        <v>1055</v>
      </c>
      <c r="C581" s="28" t="s">
        <v>29</v>
      </c>
    </row>
    <row r="582" spans="1:3" x14ac:dyDescent="0.25">
      <c r="A582" s="28" t="s">
        <v>1058</v>
      </c>
      <c r="B582" s="28" t="s">
        <v>1057</v>
      </c>
      <c r="C582" s="28" t="s">
        <v>29</v>
      </c>
    </row>
    <row r="583" spans="1:3" x14ac:dyDescent="0.25">
      <c r="A583" s="28" t="s">
        <v>1038</v>
      </c>
      <c r="B583" s="28" t="s">
        <v>1059</v>
      </c>
      <c r="C583" s="28" t="s">
        <v>29</v>
      </c>
    </row>
    <row r="584" spans="1:3" x14ac:dyDescent="0.25">
      <c r="A584" s="28" t="s">
        <v>1020</v>
      </c>
      <c r="B584" s="28" t="s">
        <v>1060</v>
      </c>
      <c r="C584" s="28" t="s">
        <v>29</v>
      </c>
    </row>
    <row r="585" spans="1:3" x14ac:dyDescent="0.25">
      <c r="A585" s="28" t="s">
        <v>1047</v>
      </c>
      <c r="B585" s="28" t="s">
        <v>1061</v>
      </c>
      <c r="C585" s="28" t="s">
        <v>29</v>
      </c>
    </row>
    <row r="586" spans="1:3" x14ac:dyDescent="0.25">
      <c r="A586" s="28" t="s">
        <v>1054</v>
      </c>
      <c r="B586" s="28" t="s">
        <v>1062</v>
      </c>
      <c r="C586" s="28" t="s">
        <v>29</v>
      </c>
    </row>
    <row r="587" spans="1:3" x14ac:dyDescent="0.25">
      <c r="A587" s="28" t="s">
        <v>1064</v>
      </c>
      <c r="B587" s="28" t="s">
        <v>1063</v>
      </c>
      <c r="C587" s="28" t="s">
        <v>29</v>
      </c>
    </row>
    <row r="588" spans="1:3" x14ac:dyDescent="0.25">
      <c r="A588" s="28" t="s">
        <v>1066</v>
      </c>
      <c r="B588" s="28" t="s">
        <v>1065</v>
      </c>
      <c r="C588" s="28" t="s">
        <v>29</v>
      </c>
    </row>
    <row r="589" spans="1:3" x14ac:dyDescent="0.25">
      <c r="A589" s="28" t="s">
        <v>1068</v>
      </c>
      <c r="B589" s="28" t="s">
        <v>1067</v>
      </c>
      <c r="C589" s="28" t="s">
        <v>29</v>
      </c>
    </row>
    <row r="590" spans="1:3" x14ac:dyDescent="0.25">
      <c r="A590" s="28" t="s">
        <v>1028</v>
      </c>
      <c r="B590" s="28" t="s">
        <v>1069</v>
      </c>
      <c r="C590" s="28" t="s">
        <v>29</v>
      </c>
    </row>
    <row r="591" spans="1:3" x14ac:dyDescent="0.25">
      <c r="A591" s="28" t="s">
        <v>1071</v>
      </c>
      <c r="B591" s="28" t="s">
        <v>1070</v>
      </c>
      <c r="C591" s="28" t="s">
        <v>29</v>
      </c>
    </row>
    <row r="592" spans="1:3" x14ac:dyDescent="0.25">
      <c r="A592" s="28" t="s">
        <v>1022</v>
      </c>
      <c r="B592" s="28" t="s">
        <v>1072</v>
      </c>
      <c r="C592" s="28" t="s">
        <v>29</v>
      </c>
    </row>
    <row r="593" spans="1:3" x14ac:dyDescent="0.25">
      <c r="A593" s="28" t="s">
        <v>1074</v>
      </c>
      <c r="B593" s="28" t="s">
        <v>1073</v>
      </c>
      <c r="C593" s="28" t="s">
        <v>29</v>
      </c>
    </row>
    <row r="594" spans="1:3" x14ac:dyDescent="0.25">
      <c r="A594" s="28" t="s">
        <v>1024</v>
      </c>
      <c r="B594" s="28" t="s">
        <v>1075</v>
      </c>
      <c r="C594" s="28" t="s">
        <v>29</v>
      </c>
    </row>
    <row r="595" spans="1:3" x14ac:dyDescent="0.25">
      <c r="A595" s="28" t="s">
        <v>1030</v>
      </c>
      <c r="B595" s="28" t="s">
        <v>1076</v>
      </c>
      <c r="C595" s="28" t="s">
        <v>29</v>
      </c>
    </row>
    <row r="596" spans="1:3" x14ac:dyDescent="0.25">
      <c r="A596" s="28" t="s">
        <v>1078</v>
      </c>
      <c r="B596" s="28" t="s">
        <v>1077</v>
      </c>
      <c r="C596" s="28" t="s">
        <v>29</v>
      </c>
    </row>
    <row r="597" spans="1:3" x14ac:dyDescent="0.25">
      <c r="A597" s="28" t="s">
        <v>1068</v>
      </c>
      <c r="B597" s="28" t="s">
        <v>1079</v>
      </c>
      <c r="C597" s="28" t="s">
        <v>29</v>
      </c>
    </row>
    <row r="598" spans="1:3" x14ac:dyDescent="0.25">
      <c r="A598" s="28" t="s">
        <v>1028</v>
      </c>
      <c r="B598" s="28" t="s">
        <v>1080</v>
      </c>
      <c r="C598" s="28" t="s">
        <v>29</v>
      </c>
    </row>
    <row r="599" spans="1:3" x14ac:dyDescent="0.25">
      <c r="A599" s="28" t="s">
        <v>1022</v>
      </c>
      <c r="B599" s="28" t="s">
        <v>1081</v>
      </c>
      <c r="C599" s="28" t="s">
        <v>29</v>
      </c>
    </row>
    <row r="600" spans="1:3" x14ac:dyDescent="0.25">
      <c r="A600" s="28" t="s">
        <v>1074</v>
      </c>
      <c r="B600" s="28" t="s">
        <v>1082</v>
      </c>
      <c r="C600" s="28" t="s">
        <v>29</v>
      </c>
    </row>
    <row r="601" spans="1:3" x14ac:dyDescent="0.25">
      <c r="A601" s="28" t="s">
        <v>1024</v>
      </c>
      <c r="B601" s="28" t="s">
        <v>1083</v>
      </c>
      <c r="C601" s="28" t="s">
        <v>29</v>
      </c>
    </row>
    <row r="602" spans="1:3" x14ac:dyDescent="0.25">
      <c r="A602" s="28" t="s">
        <v>1030</v>
      </c>
      <c r="B602" s="28" t="s">
        <v>1084</v>
      </c>
      <c r="C602" s="28" t="s">
        <v>29</v>
      </c>
    </row>
    <row r="603" spans="1:3" x14ac:dyDescent="0.25">
      <c r="A603" s="28" t="s">
        <v>1646</v>
      </c>
      <c r="B603" s="28" t="s">
        <v>1085</v>
      </c>
      <c r="C603" s="28" t="s">
        <v>29</v>
      </c>
    </row>
    <row r="604" spans="1:3" x14ac:dyDescent="0.25">
      <c r="A604" s="28" t="s">
        <v>1088</v>
      </c>
      <c r="B604" s="28" t="s">
        <v>1087</v>
      </c>
      <c r="C604" s="28" t="s">
        <v>29</v>
      </c>
    </row>
    <row r="605" spans="1:3" x14ac:dyDescent="0.25">
      <c r="A605" s="28" t="s">
        <v>1090</v>
      </c>
      <c r="B605" s="28" t="s">
        <v>1089</v>
      </c>
      <c r="C605" s="28" t="s">
        <v>29</v>
      </c>
    </row>
    <row r="606" spans="1:3" x14ac:dyDescent="0.25">
      <c r="A606" s="28" t="s">
        <v>1086</v>
      </c>
      <c r="B606" s="28" t="s">
        <v>1091</v>
      </c>
      <c r="C606" s="28" t="s">
        <v>29</v>
      </c>
    </row>
    <row r="607" spans="1:3" x14ac:dyDescent="0.25">
      <c r="A607" s="28" t="s">
        <v>1088</v>
      </c>
      <c r="B607" s="28" t="s">
        <v>1092</v>
      </c>
      <c r="C607" s="28" t="s">
        <v>29</v>
      </c>
    </row>
    <row r="608" spans="1:3" x14ac:dyDescent="0.25">
      <c r="A608" s="28" t="s">
        <v>1094</v>
      </c>
      <c r="B608" s="28" t="s">
        <v>1093</v>
      </c>
      <c r="C608" s="28" t="s">
        <v>29</v>
      </c>
    </row>
    <row r="609" spans="1:3" x14ac:dyDescent="0.25">
      <c r="A609" s="28" t="s">
        <v>1096</v>
      </c>
      <c r="B609" s="28" t="s">
        <v>1095</v>
      </c>
      <c r="C609" s="28" t="s">
        <v>29</v>
      </c>
    </row>
    <row r="610" spans="1:3" x14ac:dyDescent="0.25">
      <c r="A610" s="28" t="s">
        <v>1098</v>
      </c>
      <c r="B610" s="28" t="s">
        <v>1097</v>
      </c>
      <c r="C610" s="28" t="s">
        <v>29</v>
      </c>
    </row>
    <row r="611" spans="1:3" x14ac:dyDescent="0.25">
      <c r="A611" s="28" t="s">
        <v>1100</v>
      </c>
      <c r="B611" s="28" t="s">
        <v>1099</v>
      </c>
      <c r="C611" s="28" t="s">
        <v>29</v>
      </c>
    </row>
    <row r="612" spans="1:3" x14ac:dyDescent="0.25">
      <c r="A612" s="28" t="s">
        <v>1102</v>
      </c>
      <c r="B612" s="28" t="s">
        <v>1101</v>
      </c>
      <c r="C612" s="28" t="s">
        <v>29</v>
      </c>
    </row>
    <row r="613" spans="1:3" x14ac:dyDescent="0.25">
      <c r="A613" s="28" t="s">
        <v>1104</v>
      </c>
      <c r="B613" s="28" t="s">
        <v>1103</v>
      </c>
      <c r="C613" s="28" t="s">
        <v>29</v>
      </c>
    </row>
    <row r="614" spans="1:3" x14ac:dyDescent="0.25">
      <c r="A614" s="28" t="s">
        <v>1106</v>
      </c>
      <c r="B614" s="28" t="s">
        <v>1105</v>
      </c>
      <c r="C614" s="28" t="s">
        <v>29</v>
      </c>
    </row>
    <row r="615" spans="1:3" x14ac:dyDescent="0.25">
      <c r="A615" s="28" t="s">
        <v>1108</v>
      </c>
      <c r="B615" s="28" t="s">
        <v>1107</v>
      </c>
      <c r="C615" s="28" t="s">
        <v>29</v>
      </c>
    </row>
    <row r="616" spans="1:3" x14ac:dyDescent="0.25">
      <c r="A616" s="28" t="s">
        <v>1110</v>
      </c>
      <c r="B616" s="28" t="s">
        <v>1109</v>
      </c>
      <c r="C616" s="28" t="s">
        <v>29</v>
      </c>
    </row>
    <row r="617" spans="1:3" x14ac:dyDescent="0.25">
      <c r="A617" s="28" t="s">
        <v>520</v>
      </c>
      <c r="B617" s="28" t="s">
        <v>1111</v>
      </c>
      <c r="C617" s="28" t="s">
        <v>29</v>
      </c>
    </row>
    <row r="618" spans="1:3" x14ac:dyDescent="0.25">
      <c r="A618" s="28" t="s">
        <v>1113</v>
      </c>
      <c r="B618" s="28" t="s">
        <v>1112</v>
      </c>
      <c r="C618" s="28" t="s">
        <v>29</v>
      </c>
    </row>
    <row r="619" spans="1:3" x14ac:dyDescent="0.25">
      <c r="A619" s="28" t="s">
        <v>1647</v>
      </c>
      <c r="B619" s="28" t="s">
        <v>1557</v>
      </c>
      <c r="C619" s="28" t="s">
        <v>29</v>
      </c>
    </row>
    <row r="620" spans="1:3" x14ac:dyDescent="0.25">
      <c r="A620" s="28" t="s">
        <v>1115</v>
      </c>
      <c r="B620" s="28" t="s">
        <v>1114</v>
      </c>
      <c r="C620" s="28" t="s">
        <v>29</v>
      </c>
    </row>
    <row r="621" spans="1:3" x14ac:dyDescent="0.25">
      <c r="A621" s="28" t="s">
        <v>1117</v>
      </c>
      <c r="B621" s="28" t="s">
        <v>1116</v>
      </c>
      <c r="C621" s="28" t="s">
        <v>29</v>
      </c>
    </row>
    <row r="622" spans="1:3" x14ac:dyDescent="0.25">
      <c r="A622" s="28" t="s">
        <v>1119</v>
      </c>
      <c r="B622" s="28" t="s">
        <v>1118</v>
      </c>
      <c r="C622" s="28" t="s">
        <v>29</v>
      </c>
    </row>
    <row r="623" spans="1:3" x14ac:dyDescent="0.25">
      <c r="A623" s="28" t="s">
        <v>1121</v>
      </c>
      <c r="B623" s="28" t="s">
        <v>1120</v>
      </c>
      <c r="C623" s="28" t="s">
        <v>29</v>
      </c>
    </row>
    <row r="624" spans="1:3" x14ac:dyDescent="0.25">
      <c r="A624" s="28" t="s">
        <v>1648</v>
      </c>
      <c r="B624" s="28" t="s">
        <v>1122</v>
      </c>
      <c r="C624" s="28" t="s">
        <v>29</v>
      </c>
    </row>
    <row r="625" spans="1:3" x14ac:dyDescent="0.25">
      <c r="A625" s="28" t="s">
        <v>1124</v>
      </c>
      <c r="B625" s="28" t="s">
        <v>1123</v>
      </c>
      <c r="C625" s="28" t="s">
        <v>29</v>
      </c>
    </row>
    <row r="626" spans="1:3" x14ac:dyDescent="0.25">
      <c r="A626" s="28" t="s">
        <v>1126</v>
      </c>
      <c r="B626" s="28" t="s">
        <v>1125</v>
      </c>
      <c r="C626" s="28" t="s">
        <v>29</v>
      </c>
    </row>
    <row r="627" spans="1:3" x14ac:dyDescent="0.25">
      <c r="A627" s="28" t="s">
        <v>1128</v>
      </c>
      <c r="B627" s="28" t="s">
        <v>1127</v>
      </c>
      <c r="C627" s="28" t="s">
        <v>29</v>
      </c>
    </row>
    <row r="628" spans="1:3" x14ac:dyDescent="0.25">
      <c r="A628" s="28" t="s">
        <v>1649</v>
      </c>
      <c r="B628" s="28" t="s">
        <v>1558</v>
      </c>
      <c r="C628" s="28" t="s">
        <v>29</v>
      </c>
    </row>
    <row r="629" spans="1:3" x14ac:dyDescent="0.25">
      <c r="A629" s="28" t="s">
        <v>1130</v>
      </c>
      <c r="B629" s="28" t="s">
        <v>1129</v>
      </c>
      <c r="C629" s="28" t="s">
        <v>29</v>
      </c>
    </row>
    <row r="630" spans="1:3" x14ac:dyDescent="0.25">
      <c r="A630" s="28" t="s">
        <v>1132</v>
      </c>
      <c r="B630" s="28" t="s">
        <v>1131</v>
      </c>
      <c r="C630" s="28" t="s">
        <v>29</v>
      </c>
    </row>
    <row r="631" spans="1:3" x14ac:dyDescent="0.25">
      <c r="A631" s="28" t="s">
        <v>1134</v>
      </c>
      <c r="B631" s="28" t="s">
        <v>1133</v>
      </c>
      <c r="C631" s="28" t="s">
        <v>29</v>
      </c>
    </row>
    <row r="632" spans="1:3" x14ac:dyDescent="0.25">
      <c r="A632" s="28" t="s">
        <v>1136</v>
      </c>
      <c r="B632" s="28" t="s">
        <v>1135</v>
      </c>
      <c r="C632" s="28" t="s">
        <v>29</v>
      </c>
    </row>
    <row r="633" spans="1:3" x14ac:dyDescent="0.25">
      <c r="A633" s="28" t="s">
        <v>1138</v>
      </c>
      <c r="B633" s="28" t="s">
        <v>1137</v>
      </c>
      <c r="C633" s="28" t="s">
        <v>29</v>
      </c>
    </row>
    <row r="634" spans="1:3" x14ac:dyDescent="0.25">
      <c r="A634" s="28" t="s">
        <v>1140</v>
      </c>
      <c r="B634" s="28" t="s">
        <v>1139</v>
      </c>
      <c r="C634" s="28" t="s">
        <v>29</v>
      </c>
    </row>
    <row r="635" spans="1:3" x14ac:dyDescent="0.25">
      <c r="A635" s="28" t="s">
        <v>1142</v>
      </c>
      <c r="B635" s="28" t="s">
        <v>1141</v>
      </c>
      <c r="C635" s="28" t="s">
        <v>29</v>
      </c>
    </row>
    <row r="636" spans="1:3" x14ac:dyDescent="0.25">
      <c r="A636" s="28" t="s">
        <v>1144</v>
      </c>
      <c r="B636" s="28" t="s">
        <v>1143</v>
      </c>
      <c r="C636" s="28" t="s">
        <v>29</v>
      </c>
    </row>
    <row r="637" spans="1:3" x14ac:dyDescent="0.25">
      <c r="A637" s="28" t="s">
        <v>1146</v>
      </c>
      <c r="B637" s="28" t="s">
        <v>1145</v>
      </c>
      <c r="C637" s="28" t="s">
        <v>29</v>
      </c>
    </row>
    <row r="638" spans="1:3" x14ac:dyDescent="0.25">
      <c r="A638" s="28" t="s">
        <v>1148</v>
      </c>
      <c r="B638" s="28" t="s">
        <v>1147</v>
      </c>
      <c r="C638" s="28" t="s">
        <v>29</v>
      </c>
    </row>
    <row r="639" spans="1:3" x14ac:dyDescent="0.25">
      <c r="A639" s="28" t="s">
        <v>1150</v>
      </c>
      <c r="B639" s="28" t="s">
        <v>1149</v>
      </c>
      <c r="C639" s="28" t="s">
        <v>29</v>
      </c>
    </row>
    <row r="640" spans="1:3" x14ac:dyDescent="0.25">
      <c r="A640" s="28" t="s">
        <v>1152</v>
      </c>
      <c r="B640" s="28" t="s">
        <v>1151</v>
      </c>
      <c r="C640" s="28" t="s">
        <v>29</v>
      </c>
    </row>
    <row r="641" spans="1:3" x14ac:dyDescent="0.25">
      <c r="A641" s="28" t="s">
        <v>1154</v>
      </c>
      <c r="B641" s="28" t="s">
        <v>1153</v>
      </c>
      <c r="C641" s="28" t="s">
        <v>29</v>
      </c>
    </row>
    <row r="642" spans="1:3" x14ac:dyDescent="0.25">
      <c r="A642" s="28" t="s">
        <v>1156</v>
      </c>
      <c r="B642" s="28" t="s">
        <v>1155</v>
      </c>
      <c r="C642" s="28" t="s">
        <v>29</v>
      </c>
    </row>
    <row r="643" spans="1:3" x14ac:dyDescent="0.25">
      <c r="A643" s="28" t="s">
        <v>1650</v>
      </c>
      <c r="B643" s="28" t="s">
        <v>1559</v>
      </c>
      <c r="C643" s="28" t="s">
        <v>29</v>
      </c>
    </row>
    <row r="644" spans="1:3" x14ac:dyDescent="0.25">
      <c r="A644" s="28" t="s">
        <v>1651</v>
      </c>
      <c r="B644" s="28" t="s">
        <v>1560</v>
      </c>
      <c r="C644" s="28" t="s">
        <v>29</v>
      </c>
    </row>
    <row r="645" spans="1:3" x14ac:dyDescent="0.25">
      <c r="A645" s="28" t="s">
        <v>1652</v>
      </c>
      <c r="B645" s="28" t="s">
        <v>1561</v>
      </c>
      <c r="C645" s="28" t="s">
        <v>29</v>
      </c>
    </row>
    <row r="646" spans="1:3" x14ac:dyDescent="0.25">
      <c r="A646" s="28" t="s">
        <v>1158</v>
      </c>
      <c r="B646" s="28" t="s">
        <v>1157</v>
      </c>
      <c r="C646" s="28" t="s">
        <v>29</v>
      </c>
    </row>
    <row r="647" spans="1:3" x14ac:dyDescent="0.25">
      <c r="A647" s="28" t="s">
        <v>1653</v>
      </c>
      <c r="B647" s="28" t="s">
        <v>1562</v>
      </c>
      <c r="C647" s="28" t="s">
        <v>29</v>
      </c>
    </row>
    <row r="648" spans="1:3" x14ac:dyDescent="0.25">
      <c r="A648" s="28" t="s">
        <v>1160</v>
      </c>
      <c r="B648" s="28" t="s">
        <v>1159</v>
      </c>
      <c r="C648" s="28" t="s">
        <v>29</v>
      </c>
    </row>
    <row r="649" spans="1:3" x14ac:dyDescent="0.25">
      <c r="A649" s="28" t="s">
        <v>1162</v>
      </c>
      <c r="B649" s="28" t="s">
        <v>1161</v>
      </c>
      <c r="C649" s="28" t="s">
        <v>29</v>
      </c>
    </row>
    <row r="650" spans="1:3" x14ac:dyDescent="0.25">
      <c r="A650" s="28" t="s">
        <v>1164</v>
      </c>
      <c r="B650" s="28" t="s">
        <v>1163</v>
      </c>
      <c r="C650" s="28" t="s">
        <v>29</v>
      </c>
    </row>
    <row r="651" spans="1:3" x14ac:dyDescent="0.25">
      <c r="A651" s="28" t="s">
        <v>1166</v>
      </c>
      <c r="B651" s="28" t="s">
        <v>1165</v>
      </c>
      <c r="C651" s="28" t="s">
        <v>29</v>
      </c>
    </row>
    <row r="652" spans="1:3" x14ac:dyDescent="0.25">
      <c r="A652" s="28" t="s">
        <v>1168</v>
      </c>
      <c r="B652" s="28" t="s">
        <v>1167</v>
      </c>
      <c r="C652" s="28" t="s">
        <v>29</v>
      </c>
    </row>
    <row r="653" spans="1:3" x14ac:dyDescent="0.25">
      <c r="A653" s="28" t="s">
        <v>1170</v>
      </c>
      <c r="B653" s="28" t="s">
        <v>1169</v>
      </c>
      <c r="C653" s="28" t="s">
        <v>29</v>
      </c>
    </row>
    <row r="654" spans="1:3" x14ac:dyDescent="0.25">
      <c r="A654" s="28" t="s">
        <v>1172</v>
      </c>
      <c r="B654" s="28" t="s">
        <v>1171</v>
      </c>
      <c r="C654" s="28" t="s">
        <v>29</v>
      </c>
    </row>
    <row r="655" spans="1:3" x14ac:dyDescent="0.25">
      <c r="A655" s="28" t="s">
        <v>1174</v>
      </c>
      <c r="B655" s="28" t="s">
        <v>1173</v>
      </c>
      <c r="C655" s="28" t="s">
        <v>29</v>
      </c>
    </row>
    <row r="656" spans="1:3" x14ac:dyDescent="0.25">
      <c r="A656" s="28" t="s">
        <v>1176</v>
      </c>
      <c r="B656" s="28" t="s">
        <v>1175</v>
      </c>
      <c r="C656" s="28" t="s">
        <v>29</v>
      </c>
    </row>
    <row r="657" spans="1:3" x14ac:dyDescent="0.25">
      <c r="A657" s="28" t="s">
        <v>1178</v>
      </c>
      <c r="B657" s="28" t="s">
        <v>1177</v>
      </c>
      <c r="C657" s="28" t="s">
        <v>29</v>
      </c>
    </row>
    <row r="658" spans="1:3" x14ac:dyDescent="0.25">
      <c r="A658" s="28" t="s">
        <v>1180</v>
      </c>
      <c r="B658" s="28" t="s">
        <v>1179</v>
      </c>
      <c r="C658" s="28" t="s">
        <v>29</v>
      </c>
    </row>
    <row r="659" spans="1:3" x14ac:dyDescent="0.25">
      <c r="A659" s="28" t="s">
        <v>1182</v>
      </c>
      <c r="B659" s="28" t="s">
        <v>1181</v>
      </c>
      <c r="C659" s="28" t="s">
        <v>29</v>
      </c>
    </row>
    <row r="660" spans="1:3" x14ac:dyDescent="0.25">
      <c r="A660" s="28" t="s">
        <v>1184</v>
      </c>
      <c r="B660" s="28" t="s">
        <v>1183</v>
      </c>
      <c r="C660" s="28" t="s">
        <v>29</v>
      </c>
    </row>
    <row r="661" spans="1:3" x14ac:dyDescent="0.25">
      <c r="A661" s="28" t="s">
        <v>1186</v>
      </c>
      <c r="B661" s="28" t="s">
        <v>1185</v>
      </c>
      <c r="C661" s="28" t="s">
        <v>29</v>
      </c>
    </row>
    <row r="662" spans="1:3" x14ac:dyDescent="0.25">
      <c r="A662" s="28" t="s">
        <v>1188</v>
      </c>
      <c r="B662" s="28" t="s">
        <v>1187</v>
      </c>
      <c r="C662" s="28" t="s">
        <v>29</v>
      </c>
    </row>
    <row r="663" spans="1:3" x14ac:dyDescent="0.25">
      <c r="A663" s="28" t="s">
        <v>1190</v>
      </c>
      <c r="B663" s="28" t="s">
        <v>1189</v>
      </c>
      <c r="C663" s="28" t="s">
        <v>29</v>
      </c>
    </row>
    <row r="664" spans="1:3" x14ac:dyDescent="0.25">
      <c r="A664" s="28" t="s">
        <v>1192</v>
      </c>
      <c r="B664" s="28" t="s">
        <v>1191</v>
      </c>
      <c r="C664" s="28" t="s">
        <v>29</v>
      </c>
    </row>
    <row r="665" spans="1:3" x14ac:dyDescent="0.25">
      <c r="A665" s="28" t="s">
        <v>1194</v>
      </c>
      <c r="B665" s="28" t="s">
        <v>1193</v>
      </c>
      <c r="C665" s="28" t="s">
        <v>29</v>
      </c>
    </row>
    <row r="666" spans="1:3" x14ac:dyDescent="0.25">
      <c r="A666" s="28" t="s">
        <v>1196</v>
      </c>
      <c r="B666" s="28" t="s">
        <v>1195</v>
      </c>
      <c r="C666" s="28" t="s">
        <v>29</v>
      </c>
    </row>
    <row r="667" spans="1:3" x14ac:dyDescent="0.25">
      <c r="A667" s="28" t="s">
        <v>1198</v>
      </c>
      <c r="B667" s="28" t="s">
        <v>1197</v>
      </c>
      <c r="C667" s="28" t="s">
        <v>29</v>
      </c>
    </row>
    <row r="668" spans="1:3" x14ac:dyDescent="0.25">
      <c r="A668" s="28" t="s">
        <v>1200</v>
      </c>
      <c r="B668" s="28" t="s">
        <v>1199</v>
      </c>
      <c r="C668" s="28" t="s">
        <v>29</v>
      </c>
    </row>
    <row r="669" spans="1:3" x14ac:dyDescent="0.25">
      <c r="A669" s="28" t="s">
        <v>1202</v>
      </c>
      <c r="B669" s="28" t="s">
        <v>1201</v>
      </c>
      <c r="C669" s="28" t="s">
        <v>29</v>
      </c>
    </row>
    <row r="670" spans="1:3" x14ac:dyDescent="0.25">
      <c r="A670" s="28" t="s">
        <v>1204</v>
      </c>
      <c r="B670" s="28" t="s">
        <v>1203</v>
      </c>
      <c r="C670" s="28" t="s">
        <v>29</v>
      </c>
    </row>
    <row r="671" spans="1:3" x14ac:dyDescent="0.25">
      <c r="A671" s="28" t="s">
        <v>1206</v>
      </c>
      <c r="B671" s="28" t="s">
        <v>1205</v>
      </c>
      <c r="C671" s="28" t="s">
        <v>29</v>
      </c>
    </row>
    <row r="672" spans="1:3" x14ac:dyDescent="0.25">
      <c r="A672" s="28" t="s">
        <v>1208</v>
      </c>
      <c r="B672" s="28" t="s">
        <v>1207</v>
      </c>
      <c r="C672" s="28" t="s">
        <v>29</v>
      </c>
    </row>
    <row r="673" spans="1:3" x14ac:dyDescent="0.25">
      <c r="A673" s="28" t="s">
        <v>1204</v>
      </c>
      <c r="B673" s="28" t="s">
        <v>1209</v>
      </c>
      <c r="C673" s="28" t="s">
        <v>29</v>
      </c>
    </row>
    <row r="674" spans="1:3" x14ac:dyDescent="0.25">
      <c r="A674" s="28" t="s">
        <v>1212</v>
      </c>
      <c r="B674" s="28" t="s">
        <v>1211</v>
      </c>
      <c r="C674" s="28" t="s">
        <v>29</v>
      </c>
    </row>
    <row r="675" spans="1:3" x14ac:dyDescent="0.25">
      <c r="A675" s="28" t="s">
        <v>1214</v>
      </c>
      <c r="B675" s="28" t="s">
        <v>1213</v>
      </c>
      <c r="C675" s="28" t="s">
        <v>29</v>
      </c>
    </row>
    <row r="676" spans="1:3" x14ac:dyDescent="0.25">
      <c r="A676" s="28" t="s">
        <v>1216</v>
      </c>
      <c r="B676" s="28" t="s">
        <v>1215</v>
      </c>
      <c r="C676" s="28" t="s">
        <v>29</v>
      </c>
    </row>
    <row r="677" spans="1:3" x14ac:dyDescent="0.25">
      <c r="A677" s="28" t="s">
        <v>1218</v>
      </c>
      <c r="B677" s="28" t="s">
        <v>1217</v>
      </c>
      <c r="C677" s="28" t="s">
        <v>29</v>
      </c>
    </row>
    <row r="678" spans="1:3" x14ac:dyDescent="0.25">
      <c r="A678" s="28" t="s">
        <v>1220</v>
      </c>
      <c r="B678" s="28" t="s">
        <v>1219</v>
      </c>
      <c r="C678" s="28" t="s">
        <v>29</v>
      </c>
    </row>
    <row r="679" spans="1:3" x14ac:dyDescent="0.25">
      <c r="A679" s="28" t="s">
        <v>1222</v>
      </c>
      <c r="B679" s="28" t="s">
        <v>1221</v>
      </c>
      <c r="C679" s="28" t="s">
        <v>29</v>
      </c>
    </row>
    <row r="680" spans="1:3" x14ac:dyDescent="0.25">
      <c r="A680" s="28" t="s">
        <v>1224</v>
      </c>
      <c r="B680" s="28" t="s">
        <v>1223</v>
      </c>
      <c r="C680" s="28" t="s">
        <v>29</v>
      </c>
    </row>
    <row r="681" spans="1:3" x14ac:dyDescent="0.25">
      <c r="A681" s="28" t="s">
        <v>1226</v>
      </c>
      <c r="B681" s="28" t="s">
        <v>1225</v>
      </c>
      <c r="C681" s="28" t="s">
        <v>29</v>
      </c>
    </row>
    <row r="682" spans="1:3" x14ac:dyDescent="0.25">
      <c r="A682" s="28" t="s">
        <v>1228</v>
      </c>
      <c r="B682" s="28" t="s">
        <v>1227</v>
      </c>
      <c r="C682" s="28" t="s">
        <v>29</v>
      </c>
    </row>
    <row r="683" spans="1:3" x14ac:dyDescent="0.25">
      <c r="A683" s="28" t="s">
        <v>1230</v>
      </c>
      <c r="B683" s="28" t="s">
        <v>1229</v>
      </c>
      <c r="C683" s="28" t="s">
        <v>29</v>
      </c>
    </row>
    <row r="684" spans="1:3" x14ac:dyDescent="0.25">
      <c r="A684" s="28" t="s">
        <v>1232</v>
      </c>
      <c r="B684" s="28" t="s">
        <v>1231</v>
      </c>
      <c r="C684" s="28" t="s">
        <v>29</v>
      </c>
    </row>
    <row r="685" spans="1:3" x14ac:dyDescent="0.25">
      <c r="A685" s="28" t="s">
        <v>1234</v>
      </c>
      <c r="B685" s="28" t="s">
        <v>1233</v>
      </c>
      <c r="C685" s="28" t="s">
        <v>29</v>
      </c>
    </row>
    <row r="686" spans="1:3" x14ac:dyDescent="0.25">
      <c r="A686" s="28" t="s">
        <v>1236</v>
      </c>
      <c r="B686" s="28" t="s">
        <v>1235</v>
      </c>
      <c r="C686" s="28" t="s">
        <v>29</v>
      </c>
    </row>
    <row r="687" spans="1:3" x14ac:dyDescent="0.25">
      <c r="A687" s="28" t="s">
        <v>1238</v>
      </c>
      <c r="B687" s="28" t="s">
        <v>1237</v>
      </c>
      <c r="C687" s="28" t="s">
        <v>29</v>
      </c>
    </row>
    <row r="688" spans="1:3" x14ac:dyDescent="0.25">
      <c r="A688" s="28" t="s">
        <v>1240</v>
      </c>
      <c r="B688" s="28" t="s">
        <v>1239</v>
      </c>
      <c r="C688" s="28" t="s">
        <v>29</v>
      </c>
    </row>
    <row r="689" spans="1:3" x14ac:dyDescent="0.25">
      <c r="A689" s="28" t="s">
        <v>1242</v>
      </c>
      <c r="B689" s="28" t="s">
        <v>1241</v>
      </c>
      <c r="C689" s="28" t="s">
        <v>29</v>
      </c>
    </row>
    <row r="690" spans="1:3" x14ac:dyDescent="0.25">
      <c r="A690" s="28" t="s">
        <v>1244</v>
      </c>
      <c r="B690" s="28" t="s">
        <v>1243</v>
      </c>
      <c r="C690" s="28" t="s">
        <v>29</v>
      </c>
    </row>
    <row r="691" spans="1:3" x14ac:dyDescent="0.25">
      <c r="A691" s="28" t="s">
        <v>1246</v>
      </c>
      <c r="B691" s="28" t="s">
        <v>1245</v>
      </c>
      <c r="C691" s="28" t="s">
        <v>29</v>
      </c>
    </row>
    <row r="692" spans="1:3" x14ac:dyDescent="0.25">
      <c r="A692" s="28" t="s">
        <v>1248</v>
      </c>
      <c r="B692" s="28" t="s">
        <v>1247</v>
      </c>
      <c r="C692" s="28" t="s">
        <v>29</v>
      </c>
    </row>
    <row r="693" spans="1:3" x14ac:dyDescent="0.25">
      <c r="A693" s="28" t="s">
        <v>1250</v>
      </c>
      <c r="B693" s="28" t="s">
        <v>1249</v>
      </c>
      <c r="C693" s="28" t="s">
        <v>29</v>
      </c>
    </row>
    <row r="694" spans="1:3" x14ac:dyDescent="0.25">
      <c r="A694" s="28" t="s">
        <v>1252</v>
      </c>
      <c r="B694" s="28" t="s">
        <v>1251</v>
      </c>
      <c r="C694" s="28" t="s">
        <v>29</v>
      </c>
    </row>
    <row r="695" spans="1:3" x14ac:dyDescent="0.25">
      <c r="A695" s="28" t="s">
        <v>1254</v>
      </c>
      <c r="B695" s="28" t="s">
        <v>1253</v>
      </c>
      <c r="C695" s="28" t="s">
        <v>29</v>
      </c>
    </row>
    <row r="696" spans="1:3" x14ac:dyDescent="0.25">
      <c r="A696" s="28" t="s">
        <v>1654</v>
      </c>
      <c r="B696" s="28" t="s">
        <v>1563</v>
      </c>
      <c r="C696" s="28" t="s">
        <v>29</v>
      </c>
    </row>
    <row r="697" spans="1:3" x14ac:dyDescent="0.25">
      <c r="A697" s="28" t="s">
        <v>1256</v>
      </c>
      <c r="B697" s="28" t="s">
        <v>1255</v>
      </c>
      <c r="C697" s="28" t="s">
        <v>29</v>
      </c>
    </row>
    <row r="698" spans="1:3" x14ac:dyDescent="0.25">
      <c r="A698" s="28" t="s">
        <v>1258</v>
      </c>
      <c r="B698" s="28" t="s">
        <v>1257</v>
      </c>
      <c r="C698" s="28" t="s">
        <v>29</v>
      </c>
    </row>
    <row r="699" spans="1:3" x14ac:dyDescent="0.25">
      <c r="A699" s="28" t="s">
        <v>1260</v>
      </c>
      <c r="B699" s="28" t="s">
        <v>1259</v>
      </c>
      <c r="C699" s="28" t="s">
        <v>29</v>
      </c>
    </row>
    <row r="700" spans="1:3" x14ac:dyDescent="0.25">
      <c r="A700" s="28" t="s">
        <v>1262</v>
      </c>
      <c r="B700" s="28" t="s">
        <v>1261</v>
      </c>
      <c r="C700" s="28" t="s">
        <v>29</v>
      </c>
    </row>
    <row r="701" spans="1:3" x14ac:dyDescent="0.25">
      <c r="A701" s="28" t="s">
        <v>1264</v>
      </c>
      <c r="B701" s="28" t="s">
        <v>1263</v>
      </c>
      <c r="C701" s="28" t="s">
        <v>29</v>
      </c>
    </row>
    <row r="702" spans="1:3" x14ac:dyDescent="0.25">
      <c r="A702" s="28" t="s">
        <v>1266</v>
      </c>
      <c r="B702" s="28" t="s">
        <v>1265</v>
      </c>
      <c r="C702" s="28" t="s">
        <v>29</v>
      </c>
    </row>
    <row r="703" spans="1:3" x14ac:dyDescent="0.25">
      <c r="A703" s="28" t="s">
        <v>1268</v>
      </c>
      <c r="B703" s="28" t="s">
        <v>1267</v>
      </c>
      <c r="C703" s="28" t="s">
        <v>29</v>
      </c>
    </row>
    <row r="704" spans="1:3" x14ac:dyDescent="0.25">
      <c r="A704" s="28" t="s">
        <v>1270</v>
      </c>
      <c r="B704" s="28" t="s">
        <v>1269</v>
      </c>
      <c r="C704" s="28" t="s">
        <v>29</v>
      </c>
    </row>
    <row r="705" spans="1:3" x14ac:dyDescent="0.25">
      <c r="A705" s="28" t="s">
        <v>1272</v>
      </c>
      <c r="B705" s="28" t="s">
        <v>1271</v>
      </c>
      <c r="C705" s="28" t="s">
        <v>29</v>
      </c>
    </row>
    <row r="706" spans="1:3" x14ac:dyDescent="0.25">
      <c r="A706" s="28" t="s">
        <v>1274</v>
      </c>
      <c r="B706" s="28" t="s">
        <v>1273</v>
      </c>
      <c r="C706" s="28" t="s">
        <v>29</v>
      </c>
    </row>
    <row r="707" spans="1:3" x14ac:dyDescent="0.25">
      <c r="A707" s="28" t="s">
        <v>1276</v>
      </c>
      <c r="B707" s="28" t="s">
        <v>1275</v>
      </c>
      <c r="C707" s="28" t="s">
        <v>29</v>
      </c>
    </row>
    <row r="708" spans="1:3" x14ac:dyDescent="0.25">
      <c r="A708" s="28" t="s">
        <v>1278</v>
      </c>
      <c r="B708" s="28" t="s">
        <v>1277</v>
      </c>
      <c r="C708" s="28" t="s">
        <v>29</v>
      </c>
    </row>
    <row r="709" spans="1:3" x14ac:dyDescent="0.25">
      <c r="A709" s="28" t="s">
        <v>1280</v>
      </c>
      <c r="B709" s="28" t="s">
        <v>1279</v>
      </c>
      <c r="C709" s="28" t="s">
        <v>29</v>
      </c>
    </row>
    <row r="710" spans="1:3" x14ac:dyDescent="0.25">
      <c r="A710" s="28" t="s">
        <v>1655</v>
      </c>
      <c r="B710" s="28" t="s">
        <v>1281</v>
      </c>
      <c r="C710" s="28" t="s">
        <v>29</v>
      </c>
    </row>
    <row r="711" spans="1:3" x14ac:dyDescent="0.25">
      <c r="A711" s="28" t="s">
        <v>1283</v>
      </c>
      <c r="B711" s="28" t="s">
        <v>1282</v>
      </c>
      <c r="C711" s="28" t="s">
        <v>29</v>
      </c>
    </row>
    <row r="712" spans="1:3" x14ac:dyDescent="0.25">
      <c r="A712" s="28" t="s">
        <v>1285</v>
      </c>
      <c r="B712" s="28" t="s">
        <v>1284</v>
      </c>
      <c r="C712" s="28" t="s">
        <v>29</v>
      </c>
    </row>
    <row r="713" spans="1:3" x14ac:dyDescent="0.25">
      <c r="A713" s="28" t="s">
        <v>1287</v>
      </c>
      <c r="B713" s="28" t="s">
        <v>1286</v>
      </c>
      <c r="C713" s="28" t="s">
        <v>29</v>
      </c>
    </row>
    <row r="714" spans="1:3" x14ac:dyDescent="0.25">
      <c r="A714" s="28" t="s">
        <v>1656</v>
      </c>
      <c r="B714" s="28" t="s">
        <v>1564</v>
      </c>
      <c r="C714" s="28" t="s">
        <v>29</v>
      </c>
    </row>
    <row r="715" spans="1:3" x14ac:dyDescent="0.25">
      <c r="A715" s="28" t="s">
        <v>1657</v>
      </c>
      <c r="B715" s="28" t="s">
        <v>1565</v>
      </c>
      <c r="C715" s="28" t="s">
        <v>29</v>
      </c>
    </row>
    <row r="716" spans="1:3" x14ac:dyDescent="0.25">
      <c r="A716" s="28" t="s">
        <v>1658</v>
      </c>
      <c r="B716" s="28" t="s">
        <v>1566</v>
      </c>
      <c r="C716" s="28" t="s">
        <v>29</v>
      </c>
    </row>
    <row r="717" spans="1:3" x14ac:dyDescent="0.25">
      <c r="A717" s="28" t="s">
        <v>1659</v>
      </c>
      <c r="B717" s="28" t="s">
        <v>1567</v>
      </c>
      <c r="C717" s="28" t="s">
        <v>29</v>
      </c>
    </row>
    <row r="718" spans="1:3" x14ac:dyDescent="0.25">
      <c r="A718" s="28" t="s">
        <v>1660</v>
      </c>
      <c r="B718" s="28" t="s">
        <v>1568</v>
      </c>
      <c r="C718" s="28" t="s">
        <v>29</v>
      </c>
    </row>
    <row r="719" spans="1:3" x14ac:dyDescent="0.25">
      <c r="A719" s="28" t="s">
        <v>1661</v>
      </c>
      <c r="B719" s="28" t="s">
        <v>1569</v>
      </c>
      <c r="C719" s="28" t="s">
        <v>29</v>
      </c>
    </row>
    <row r="720" spans="1:3" x14ac:dyDescent="0.25">
      <c r="A720" s="28" t="s">
        <v>1662</v>
      </c>
      <c r="B720" s="28" t="s">
        <v>1570</v>
      </c>
      <c r="C720" s="28" t="s">
        <v>29</v>
      </c>
    </row>
    <row r="721" spans="1:3" x14ac:dyDescent="0.25">
      <c r="A721" s="28" t="s">
        <v>1289</v>
      </c>
      <c r="B721" s="28" t="s">
        <v>1288</v>
      </c>
      <c r="C721" s="28" t="s">
        <v>29</v>
      </c>
    </row>
    <row r="722" spans="1:3" x14ac:dyDescent="0.25">
      <c r="A722" s="28" t="s">
        <v>1291</v>
      </c>
      <c r="B722" s="28" t="s">
        <v>1290</v>
      </c>
      <c r="C722" s="28" t="s">
        <v>29</v>
      </c>
    </row>
    <row r="723" spans="1:3" x14ac:dyDescent="0.25">
      <c r="A723" s="28" t="s">
        <v>1293</v>
      </c>
      <c r="B723" s="28" t="s">
        <v>1292</v>
      </c>
      <c r="C723" s="28" t="s">
        <v>29</v>
      </c>
    </row>
    <row r="724" spans="1:3" x14ac:dyDescent="0.25">
      <c r="A724" s="28" t="s">
        <v>1295</v>
      </c>
      <c r="B724" s="28" t="s">
        <v>1294</v>
      </c>
      <c r="C724" s="28" t="s">
        <v>29</v>
      </c>
    </row>
    <row r="725" spans="1:3" x14ac:dyDescent="0.25">
      <c r="A725" s="28" t="s">
        <v>1297</v>
      </c>
      <c r="B725" s="28" t="s">
        <v>1296</v>
      </c>
      <c r="C725" s="28" t="s">
        <v>29</v>
      </c>
    </row>
    <row r="726" spans="1:3" x14ac:dyDescent="0.25">
      <c r="A726" s="28" t="s">
        <v>1299</v>
      </c>
      <c r="B726" s="28" t="s">
        <v>1298</v>
      </c>
      <c r="C726" s="28" t="s">
        <v>29</v>
      </c>
    </row>
    <row r="727" spans="1:3" x14ac:dyDescent="0.25">
      <c r="A727" s="28" t="s">
        <v>1663</v>
      </c>
      <c r="B727" s="28" t="s">
        <v>1300</v>
      </c>
      <c r="C727" s="28" t="s">
        <v>29</v>
      </c>
    </row>
    <row r="728" spans="1:3" x14ac:dyDescent="0.25">
      <c r="A728" s="28" t="s">
        <v>1664</v>
      </c>
      <c r="B728" s="28" t="s">
        <v>1301</v>
      </c>
      <c r="C728" s="28" t="s">
        <v>29</v>
      </c>
    </row>
    <row r="729" spans="1:3" x14ac:dyDescent="0.25">
      <c r="A729" s="28" t="s">
        <v>1303</v>
      </c>
      <c r="B729" s="28" t="s">
        <v>1302</v>
      </c>
      <c r="C729" s="28" t="s">
        <v>29</v>
      </c>
    </row>
    <row r="730" spans="1:3" x14ac:dyDescent="0.25">
      <c r="A730" s="28" t="s">
        <v>1305</v>
      </c>
      <c r="B730" s="28" t="s">
        <v>1304</v>
      </c>
      <c r="C730" s="28" t="s">
        <v>29</v>
      </c>
    </row>
    <row r="731" spans="1:3" x14ac:dyDescent="0.25">
      <c r="A731" s="28" t="s">
        <v>1307</v>
      </c>
      <c r="B731" s="28" t="s">
        <v>1306</v>
      </c>
      <c r="C731" s="28" t="s">
        <v>29</v>
      </c>
    </row>
    <row r="732" spans="1:3" x14ac:dyDescent="0.25">
      <c r="A732" s="28" t="s">
        <v>1309</v>
      </c>
      <c r="B732" s="28" t="s">
        <v>1308</v>
      </c>
      <c r="C732" s="28" t="s">
        <v>29</v>
      </c>
    </row>
    <row r="733" spans="1:3" x14ac:dyDescent="0.25">
      <c r="A733" s="28" t="s">
        <v>1311</v>
      </c>
      <c r="B733" s="28" t="s">
        <v>1310</v>
      </c>
      <c r="C733" s="28" t="s">
        <v>29</v>
      </c>
    </row>
    <row r="734" spans="1:3" x14ac:dyDescent="0.25">
      <c r="A734" s="28" t="s">
        <v>1313</v>
      </c>
      <c r="B734" s="28" t="s">
        <v>1312</v>
      </c>
      <c r="C734" s="28" t="s">
        <v>29</v>
      </c>
    </row>
    <row r="735" spans="1:3" x14ac:dyDescent="0.25">
      <c r="A735" s="28" t="s">
        <v>1315</v>
      </c>
      <c r="B735" s="28" t="s">
        <v>1314</v>
      </c>
      <c r="C735" s="28" t="s">
        <v>29</v>
      </c>
    </row>
    <row r="736" spans="1:3" x14ac:dyDescent="0.25">
      <c r="A736" s="28" t="s">
        <v>1317</v>
      </c>
      <c r="B736" s="28" t="s">
        <v>1316</v>
      </c>
      <c r="C736" s="28" t="s">
        <v>29</v>
      </c>
    </row>
    <row r="737" spans="1:3" x14ac:dyDescent="0.25">
      <c r="A737" s="28" t="s">
        <v>1319</v>
      </c>
      <c r="B737" s="28" t="s">
        <v>1318</v>
      </c>
      <c r="C737" s="28" t="s">
        <v>29</v>
      </c>
    </row>
    <row r="738" spans="1:3" x14ac:dyDescent="0.25">
      <c r="A738" s="28" t="s">
        <v>1321</v>
      </c>
      <c r="B738" s="28" t="s">
        <v>1320</v>
      </c>
      <c r="C738" s="28" t="s">
        <v>29</v>
      </c>
    </row>
    <row r="739" spans="1:3" x14ac:dyDescent="0.25">
      <c r="A739" s="28" t="s">
        <v>1323</v>
      </c>
      <c r="B739" s="28" t="s">
        <v>1322</v>
      </c>
      <c r="C739" s="28" t="s">
        <v>29</v>
      </c>
    </row>
    <row r="740" spans="1:3" x14ac:dyDescent="0.25">
      <c r="A740" s="28" t="s">
        <v>1325</v>
      </c>
      <c r="B740" s="28" t="s">
        <v>1324</v>
      </c>
      <c r="C740" s="28" t="s">
        <v>29</v>
      </c>
    </row>
    <row r="741" spans="1:3" x14ac:dyDescent="0.25">
      <c r="A741" s="28" t="s">
        <v>1327</v>
      </c>
      <c r="B741" s="28" t="s">
        <v>1326</v>
      </c>
      <c r="C741" s="28" t="s">
        <v>29</v>
      </c>
    </row>
    <row r="742" spans="1:3" x14ac:dyDescent="0.25">
      <c r="A742" s="28" t="s">
        <v>1329</v>
      </c>
      <c r="B742" s="28" t="s">
        <v>1328</v>
      </c>
      <c r="C742" s="28" t="s">
        <v>29</v>
      </c>
    </row>
    <row r="743" spans="1:3" x14ac:dyDescent="0.25">
      <c r="A743" s="28" t="s">
        <v>1331</v>
      </c>
      <c r="B743" s="28" t="s">
        <v>1330</v>
      </c>
      <c r="C743" s="28" t="s">
        <v>29</v>
      </c>
    </row>
    <row r="744" spans="1:3" x14ac:dyDescent="0.25">
      <c r="A744" s="28" t="s">
        <v>1333</v>
      </c>
      <c r="B744" s="28" t="s">
        <v>1332</v>
      </c>
      <c r="C744" s="28" t="s">
        <v>29</v>
      </c>
    </row>
    <row r="745" spans="1:3" x14ac:dyDescent="0.25">
      <c r="A745" s="28" t="s">
        <v>1335</v>
      </c>
      <c r="B745" s="28" t="s">
        <v>1334</v>
      </c>
      <c r="C745" s="28" t="s">
        <v>29</v>
      </c>
    </row>
    <row r="746" spans="1:3" x14ac:dyDescent="0.25">
      <c r="A746" s="28" t="s">
        <v>1337</v>
      </c>
      <c r="B746" s="28" t="s">
        <v>1336</v>
      </c>
      <c r="C746" s="28" t="s">
        <v>29</v>
      </c>
    </row>
    <row r="747" spans="1:3" x14ac:dyDescent="0.25">
      <c r="A747" s="28" t="s">
        <v>1339</v>
      </c>
      <c r="B747" s="28" t="s">
        <v>1338</v>
      </c>
      <c r="C747" s="28" t="s">
        <v>29</v>
      </c>
    </row>
    <row r="748" spans="1:3" x14ac:dyDescent="0.25">
      <c r="A748" s="28" t="s">
        <v>1341</v>
      </c>
      <c r="B748" s="28" t="s">
        <v>1340</v>
      </c>
      <c r="C748" s="28" t="s">
        <v>29</v>
      </c>
    </row>
    <row r="749" spans="1:3" x14ac:dyDescent="0.25">
      <c r="A749" s="28" t="s">
        <v>1343</v>
      </c>
      <c r="B749" s="28" t="s">
        <v>1342</v>
      </c>
      <c r="C749" s="28" t="s">
        <v>29</v>
      </c>
    </row>
    <row r="750" spans="1:3" x14ac:dyDescent="0.25">
      <c r="A750" s="28" t="s">
        <v>1345</v>
      </c>
      <c r="B750" s="28" t="s">
        <v>1344</v>
      </c>
      <c r="C750" s="28" t="s">
        <v>29</v>
      </c>
    </row>
    <row r="751" spans="1:3" x14ac:dyDescent="0.25">
      <c r="A751" s="28" t="s">
        <v>1347</v>
      </c>
      <c r="B751" s="28" t="s">
        <v>1346</v>
      </c>
      <c r="C751" s="28" t="s">
        <v>29</v>
      </c>
    </row>
    <row r="752" spans="1:3" x14ac:dyDescent="0.25">
      <c r="A752" s="28" t="s">
        <v>1349</v>
      </c>
      <c r="B752" s="28" t="s">
        <v>1348</v>
      </c>
      <c r="C752" s="28" t="s">
        <v>29</v>
      </c>
    </row>
    <row r="753" spans="1:3" x14ac:dyDescent="0.25">
      <c r="A753" s="28" t="s">
        <v>1351</v>
      </c>
      <c r="B753" s="28" t="s">
        <v>1350</v>
      </c>
      <c r="C753" s="28" t="s">
        <v>29</v>
      </c>
    </row>
    <row r="754" spans="1:3" x14ac:dyDescent="0.25">
      <c r="A754" s="28" t="s">
        <v>1665</v>
      </c>
      <c r="B754" s="28" t="s">
        <v>1352</v>
      </c>
      <c r="C754" s="28" t="s">
        <v>29</v>
      </c>
    </row>
    <row r="755" spans="1:3" x14ac:dyDescent="0.25">
      <c r="A755" s="28" t="s">
        <v>1354</v>
      </c>
      <c r="B755" s="28" t="s">
        <v>1353</v>
      </c>
      <c r="C755" s="28" t="s">
        <v>29</v>
      </c>
    </row>
    <row r="756" spans="1:3" x14ac:dyDescent="0.25">
      <c r="A756" s="28" t="s">
        <v>1356</v>
      </c>
      <c r="B756" s="28" t="s">
        <v>1355</v>
      </c>
      <c r="C756" s="28" t="s">
        <v>29</v>
      </c>
    </row>
    <row r="757" spans="1:3" x14ac:dyDescent="0.25">
      <c r="A757" s="28" t="s">
        <v>1666</v>
      </c>
      <c r="B757" s="28" t="s">
        <v>1571</v>
      </c>
      <c r="C757" s="28" t="s">
        <v>29</v>
      </c>
    </row>
    <row r="758" spans="1:3" x14ac:dyDescent="0.25">
      <c r="A758" s="28" t="s">
        <v>1667</v>
      </c>
      <c r="B758" s="28" t="s">
        <v>1572</v>
      </c>
      <c r="C758" s="28" t="s">
        <v>29</v>
      </c>
    </row>
    <row r="759" spans="1:3" x14ac:dyDescent="0.25">
      <c r="A759" s="28" t="s">
        <v>1358</v>
      </c>
      <c r="B759" s="28" t="s">
        <v>1357</v>
      </c>
      <c r="C759" s="28" t="s">
        <v>29</v>
      </c>
    </row>
    <row r="760" spans="1:3" x14ac:dyDescent="0.25">
      <c r="A760" s="28" t="s">
        <v>1360</v>
      </c>
      <c r="B760" s="28" t="s">
        <v>1359</v>
      </c>
      <c r="C760" s="28" t="s">
        <v>29</v>
      </c>
    </row>
    <row r="761" spans="1:3" x14ac:dyDescent="0.25">
      <c r="A761" s="28" t="s">
        <v>1362</v>
      </c>
      <c r="B761" s="28" t="s">
        <v>1361</v>
      </c>
      <c r="C761" s="28" t="s">
        <v>29</v>
      </c>
    </row>
    <row r="762" spans="1:3" x14ac:dyDescent="0.25">
      <c r="A762" s="28" t="s">
        <v>1364</v>
      </c>
      <c r="B762" s="28" t="s">
        <v>1363</v>
      </c>
      <c r="C762" s="28" t="s">
        <v>29</v>
      </c>
    </row>
    <row r="763" spans="1:3" x14ac:dyDescent="0.25">
      <c r="A763" s="28" t="s">
        <v>1366</v>
      </c>
      <c r="B763" s="28" t="s">
        <v>1365</v>
      </c>
      <c r="C763" s="28" t="s">
        <v>29</v>
      </c>
    </row>
    <row r="764" spans="1:3" x14ac:dyDescent="0.25">
      <c r="A764" s="28" t="s">
        <v>1368</v>
      </c>
      <c r="B764" s="28" t="s">
        <v>1367</v>
      </c>
      <c r="C764" s="28" t="s">
        <v>29</v>
      </c>
    </row>
    <row r="765" spans="1:3" x14ac:dyDescent="0.25">
      <c r="A765" s="28" t="s">
        <v>1370</v>
      </c>
      <c r="B765" s="28" t="s">
        <v>1369</v>
      </c>
      <c r="C765" s="28" t="s">
        <v>29</v>
      </c>
    </row>
    <row r="766" spans="1:3" x14ac:dyDescent="0.25">
      <c r="A766" s="28" t="s">
        <v>1372</v>
      </c>
      <c r="B766" s="28" t="s">
        <v>1371</v>
      </c>
      <c r="C766" s="28" t="s">
        <v>29</v>
      </c>
    </row>
    <row r="767" spans="1:3" x14ac:dyDescent="0.25">
      <c r="A767" s="28" t="s">
        <v>1374</v>
      </c>
      <c r="B767" s="28" t="s">
        <v>1373</v>
      </c>
      <c r="C767" s="28" t="s">
        <v>29</v>
      </c>
    </row>
    <row r="768" spans="1:3" x14ac:dyDescent="0.25">
      <c r="A768" s="28" t="s">
        <v>1376</v>
      </c>
      <c r="B768" s="28" t="s">
        <v>1375</v>
      </c>
      <c r="C768" s="28" t="s">
        <v>29</v>
      </c>
    </row>
    <row r="769" spans="1:3" x14ac:dyDescent="0.25">
      <c r="A769" s="28" t="s">
        <v>1378</v>
      </c>
      <c r="B769" s="28" t="s">
        <v>1377</v>
      </c>
      <c r="C769" s="28" t="s">
        <v>29</v>
      </c>
    </row>
    <row r="770" spans="1:3" x14ac:dyDescent="0.25">
      <c r="A770" s="28" t="s">
        <v>1380</v>
      </c>
      <c r="B770" s="28" t="s">
        <v>1379</v>
      </c>
      <c r="C770" s="28" t="s">
        <v>29</v>
      </c>
    </row>
    <row r="771" spans="1:3" x14ac:dyDescent="0.25">
      <c r="A771" s="28" t="s">
        <v>1382</v>
      </c>
      <c r="B771" s="28" t="s">
        <v>1381</v>
      </c>
      <c r="C771" s="28" t="s">
        <v>29</v>
      </c>
    </row>
    <row r="772" spans="1:3" x14ac:dyDescent="0.25">
      <c r="A772" s="28" t="s">
        <v>1384</v>
      </c>
      <c r="B772" s="28" t="s">
        <v>1383</v>
      </c>
      <c r="C772" s="28" t="s">
        <v>29</v>
      </c>
    </row>
    <row r="773" spans="1:3" x14ac:dyDescent="0.25">
      <c r="A773" s="28" t="s">
        <v>1386</v>
      </c>
      <c r="B773" s="28" t="s">
        <v>1385</v>
      </c>
      <c r="C773" s="28" t="s">
        <v>29</v>
      </c>
    </row>
    <row r="774" spans="1:3" x14ac:dyDescent="0.25">
      <c r="A774" s="28" t="s">
        <v>1388</v>
      </c>
      <c r="B774" s="28" t="s">
        <v>1387</v>
      </c>
      <c r="C774" s="28" t="s">
        <v>29</v>
      </c>
    </row>
    <row r="775" spans="1:3" x14ac:dyDescent="0.25">
      <c r="A775" s="28" t="s">
        <v>1390</v>
      </c>
      <c r="B775" s="28" t="s">
        <v>1389</v>
      </c>
      <c r="C775" s="28" t="s">
        <v>29</v>
      </c>
    </row>
    <row r="776" spans="1:3" x14ac:dyDescent="0.25">
      <c r="A776" s="28" t="s">
        <v>1392</v>
      </c>
      <c r="B776" s="28" t="s">
        <v>1391</v>
      </c>
      <c r="C776" s="28" t="s">
        <v>29</v>
      </c>
    </row>
    <row r="777" spans="1:3" x14ac:dyDescent="0.25">
      <c r="A777" s="28" t="s">
        <v>1394</v>
      </c>
      <c r="B777" s="28" t="s">
        <v>1393</v>
      </c>
      <c r="C777" s="28" t="s">
        <v>29</v>
      </c>
    </row>
    <row r="778" spans="1:3" x14ac:dyDescent="0.25">
      <c r="A778" s="28" t="s">
        <v>1396</v>
      </c>
      <c r="B778" s="28" t="s">
        <v>1395</v>
      </c>
      <c r="C778" s="28" t="s">
        <v>29</v>
      </c>
    </row>
    <row r="779" spans="1:3" x14ac:dyDescent="0.25">
      <c r="A779" s="28" t="s">
        <v>1398</v>
      </c>
      <c r="B779" s="28" t="s">
        <v>1397</v>
      </c>
      <c r="C779" s="28" t="s">
        <v>29</v>
      </c>
    </row>
    <row r="780" spans="1:3" x14ac:dyDescent="0.25">
      <c r="A780" s="28" t="s">
        <v>1400</v>
      </c>
      <c r="B780" s="28" t="s">
        <v>1399</v>
      </c>
      <c r="C780" s="28" t="s">
        <v>29</v>
      </c>
    </row>
    <row r="781" spans="1:3" x14ac:dyDescent="0.25">
      <c r="A781" s="28" t="s">
        <v>1402</v>
      </c>
      <c r="B781" s="28" t="s">
        <v>1401</v>
      </c>
      <c r="C781" s="28" t="s">
        <v>29</v>
      </c>
    </row>
    <row r="782" spans="1:3" x14ac:dyDescent="0.25">
      <c r="A782" s="28" t="s">
        <v>1404</v>
      </c>
      <c r="B782" s="28" t="s">
        <v>1403</v>
      </c>
      <c r="C782" s="28" t="s">
        <v>29</v>
      </c>
    </row>
    <row r="783" spans="1:3" x14ac:dyDescent="0.25">
      <c r="A783" s="28" t="s">
        <v>1406</v>
      </c>
      <c r="B783" s="28" t="s">
        <v>1405</v>
      </c>
      <c r="C783" s="28" t="s">
        <v>29</v>
      </c>
    </row>
    <row r="784" spans="1:3" x14ac:dyDescent="0.25">
      <c r="A784" s="28" t="s">
        <v>1408</v>
      </c>
      <c r="B784" s="28" t="s">
        <v>1407</v>
      </c>
      <c r="C784" s="28" t="s">
        <v>29</v>
      </c>
    </row>
    <row r="785" spans="1:3" x14ac:dyDescent="0.25">
      <c r="A785" s="28" t="s">
        <v>1410</v>
      </c>
      <c r="B785" s="28" t="s">
        <v>1409</v>
      </c>
      <c r="C785" s="28" t="s">
        <v>29</v>
      </c>
    </row>
    <row r="786" spans="1:3" x14ac:dyDescent="0.25">
      <c r="A786" s="28" t="s">
        <v>1412</v>
      </c>
      <c r="B786" s="28" t="s">
        <v>1411</v>
      </c>
      <c r="C786" s="28" t="s">
        <v>29</v>
      </c>
    </row>
    <row r="787" spans="1:3" x14ac:dyDescent="0.25">
      <c r="A787" s="28" t="s">
        <v>1414</v>
      </c>
      <c r="B787" s="28" t="s">
        <v>1413</v>
      </c>
      <c r="C787" s="28" t="s">
        <v>29</v>
      </c>
    </row>
    <row r="788" spans="1:3" x14ac:dyDescent="0.25">
      <c r="A788" s="28" t="s">
        <v>1416</v>
      </c>
      <c r="B788" s="28" t="s">
        <v>1415</v>
      </c>
      <c r="C788" s="28" t="s">
        <v>29</v>
      </c>
    </row>
    <row r="789" spans="1:3" x14ac:dyDescent="0.25">
      <c r="A789" s="28" t="s">
        <v>1418</v>
      </c>
      <c r="B789" s="28" t="s">
        <v>1417</v>
      </c>
      <c r="C789" s="28" t="s">
        <v>29</v>
      </c>
    </row>
    <row r="790" spans="1:3" x14ac:dyDescent="0.25">
      <c r="A790" s="28" t="s">
        <v>1668</v>
      </c>
      <c r="B790" s="28" t="s">
        <v>1573</v>
      </c>
      <c r="C790" s="28" t="s">
        <v>29</v>
      </c>
    </row>
    <row r="791" spans="1:3" x14ac:dyDescent="0.25">
      <c r="A791" s="28" t="s">
        <v>1420</v>
      </c>
      <c r="B791" s="28" t="s">
        <v>1419</v>
      </c>
      <c r="C791" s="28" t="s">
        <v>29</v>
      </c>
    </row>
    <row r="792" spans="1:3" x14ac:dyDescent="0.25">
      <c r="A792" s="28" t="s">
        <v>1422</v>
      </c>
      <c r="B792" s="28" t="s">
        <v>1421</v>
      </c>
      <c r="C792" s="28" t="s">
        <v>29</v>
      </c>
    </row>
    <row r="793" spans="1:3" x14ac:dyDescent="0.25">
      <c r="A793" s="28" t="s">
        <v>1424</v>
      </c>
      <c r="B793" s="28" t="s">
        <v>1423</v>
      </c>
      <c r="C793" s="28" t="s">
        <v>29</v>
      </c>
    </row>
    <row r="794" spans="1:3" x14ac:dyDescent="0.25">
      <c r="A794" s="28" t="s">
        <v>1426</v>
      </c>
      <c r="B794" s="28" t="s">
        <v>1425</v>
      </c>
      <c r="C794" s="28" t="s">
        <v>29</v>
      </c>
    </row>
    <row r="795" spans="1:3" x14ac:dyDescent="0.25">
      <c r="A795" s="28" t="s">
        <v>1428</v>
      </c>
      <c r="B795" s="28" t="s">
        <v>1427</v>
      </c>
      <c r="C795" s="28" t="s">
        <v>29</v>
      </c>
    </row>
    <row r="796" spans="1:3" x14ac:dyDescent="0.25">
      <c r="A796" s="28" t="s">
        <v>1669</v>
      </c>
      <c r="B796" s="28" t="s">
        <v>1429</v>
      </c>
      <c r="C796" s="28" t="s">
        <v>29</v>
      </c>
    </row>
    <row r="797" spans="1:3" x14ac:dyDescent="0.25">
      <c r="A797" s="28" t="s">
        <v>1431</v>
      </c>
      <c r="B797" s="28" t="s">
        <v>1430</v>
      </c>
      <c r="C797" s="28" t="s">
        <v>29</v>
      </c>
    </row>
    <row r="798" spans="1:3" x14ac:dyDescent="0.25">
      <c r="A798" s="28" t="s">
        <v>1433</v>
      </c>
      <c r="B798" s="28" t="s">
        <v>1432</v>
      </c>
      <c r="C798" s="28" t="s">
        <v>29</v>
      </c>
    </row>
    <row r="799" spans="1:3" x14ac:dyDescent="0.25">
      <c r="A799" s="28" t="s">
        <v>1435</v>
      </c>
      <c r="B799" s="28" t="s">
        <v>1434</v>
      </c>
      <c r="C799" s="28" t="s">
        <v>29</v>
      </c>
    </row>
    <row r="800" spans="1:3" x14ac:dyDescent="0.25">
      <c r="A800" s="28" t="s">
        <v>1437</v>
      </c>
      <c r="B800" s="28" t="s">
        <v>1436</v>
      </c>
      <c r="C800" s="28" t="s">
        <v>29</v>
      </c>
    </row>
    <row r="801" spans="1:3" x14ac:dyDescent="0.25">
      <c r="A801" s="28" t="s">
        <v>1439</v>
      </c>
      <c r="B801" s="28" t="s">
        <v>1438</v>
      </c>
      <c r="C801" s="28" t="s">
        <v>29</v>
      </c>
    </row>
    <row r="802" spans="1:3" x14ac:dyDescent="0.25">
      <c r="A802" s="28" t="s">
        <v>1441</v>
      </c>
      <c r="B802" s="28" t="s">
        <v>1440</v>
      </c>
      <c r="C802" s="28" t="s">
        <v>29</v>
      </c>
    </row>
    <row r="803" spans="1:3" x14ac:dyDescent="0.25">
      <c r="A803" s="28" t="s">
        <v>1443</v>
      </c>
      <c r="B803" s="28" t="s">
        <v>1442</v>
      </c>
      <c r="C803" s="28" t="s">
        <v>29</v>
      </c>
    </row>
    <row r="804" spans="1:3" x14ac:dyDescent="0.25">
      <c r="A804" s="28" t="s">
        <v>1445</v>
      </c>
      <c r="B804" s="28" t="s">
        <v>1444</v>
      </c>
      <c r="C804" s="28" t="s">
        <v>29</v>
      </c>
    </row>
    <row r="805" spans="1:3" x14ac:dyDescent="0.25">
      <c r="A805" s="28" t="s">
        <v>1447</v>
      </c>
      <c r="B805" s="28" t="s">
        <v>1446</v>
      </c>
      <c r="C805" s="28" t="s">
        <v>29</v>
      </c>
    </row>
    <row r="806" spans="1:3" x14ac:dyDescent="0.25">
      <c r="A806" s="28" t="s">
        <v>1449</v>
      </c>
      <c r="B806" s="28" t="s">
        <v>1448</v>
      </c>
      <c r="C806" s="28" t="s">
        <v>29</v>
      </c>
    </row>
    <row r="807" spans="1:3" x14ac:dyDescent="0.25">
      <c r="A807" s="28" t="s">
        <v>1451</v>
      </c>
      <c r="B807" s="28" t="s">
        <v>1450</v>
      </c>
      <c r="C807" s="28" t="s">
        <v>29</v>
      </c>
    </row>
    <row r="808" spans="1:3" x14ac:dyDescent="0.25">
      <c r="A808" s="28" t="s">
        <v>1453</v>
      </c>
      <c r="B808" s="28" t="s">
        <v>1452</v>
      </c>
      <c r="C808" s="28" t="s">
        <v>29</v>
      </c>
    </row>
    <row r="809" spans="1:3" x14ac:dyDescent="0.25">
      <c r="A809" s="28" t="s">
        <v>1670</v>
      </c>
      <c r="B809" s="28" t="s">
        <v>1574</v>
      </c>
      <c r="C809" s="28" t="s">
        <v>29</v>
      </c>
    </row>
    <row r="810" spans="1:3" x14ac:dyDescent="0.25">
      <c r="A810" s="28" t="s">
        <v>1455</v>
      </c>
      <c r="B810" s="28" t="s">
        <v>1454</v>
      </c>
      <c r="C810" s="28" t="s">
        <v>29</v>
      </c>
    </row>
    <row r="811" spans="1:3" x14ac:dyDescent="0.25">
      <c r="A811" s="28" t="s">
        <v>1166</v>
      </c>
      <c r="B811" s="28" t="s">
        <v>1456</v>
      </c>
      <c r="C811" s="28" t="s">
        <v>29</v>
      </c>
    </row>
    <row r="812" spans="1:3" x14ac:dyDescent="0.25">
      <c r="A812" s="28" t="s">
        <v>1458</v>
      </c>
      <c r="B812" s="28" t="s">
        <v>1457</v>
      </c>
      <c r="C812" s="28" t="s">
        <v>29</v>
      </c>
    </row>
    <row r="813" spans="1:3" x14ac:dyDescent="0.25">
      <c r="A813" s="28" t="s">
        <v>1460</v>
      </c>
      <c r="B813" s="28" t="s">
        <v>1459</v>
      </c>
      <c r="C813" s="28" t="s">
        <v>29</v>
      </c>
    </row>
    <row r="814" spans="1:3" x14ac:dyDescent="0.25">
      <c r="A814" s="28" t="s">
        <v>1462</v>
      </c>
      <c r="B814" s="28" t="s">
        <v>1461</v>
      </c>
      <c r="C814" s="28" t="s">
        <v>29</v>
      </c>
    </row>
    <row r="815" spans="1:3" x14ac:dyDescent="0.25">
      <c r="A815" s="28" t="s">
        <v>1210</v>
      </c>
      <c r="B815" s="28" t="s">
        <v>1463</v>
      </c>
      <c r="C815" s="28" t="s">
        <v>29</v>
      </c>
    </row>
    <row r="816" spans="1:3" x14ac:dyDescent="0.25">
      <c r="A816" s="28" t="s">
        <v>1465</v>
      </c>
      <c r="B816" s="28" t="s">
        <v>1464</v>
      </c>
      <c r="C816" s="28" t="s">
        <v>29</v>
      </c>
    </row>
    <row r="817" spans="1:3" x14ac:dyDescent="0.25">
      <c r="A817" s="28" t="s">
        <v>1467</v>
      </c>
      <c r="B817" s="28" t="s">
        <v>1466</v>
      </c>
      <c r="C817" s="28" t="s">
        <v>29</v>
      </c>
    </row>
    <row r="818" spans="1:3" x14ac:dyDescent="0.25">
      <c r="A818" s="28" t="s">
        <v>1469</v>
      </c>
      <c r="B818" s="28" t="s">
        <v>1468</v>
      </c>
      <c r="C818" s="28" t="s">
        <v>29</v>
      </c>
    </row>
    <row r="819" spans="1:3" x14ac:dyDescent="0.25">
      <c r="A819" s="28" t="s">
        <v>1471</v>
      </c>
      <c r="B819" s="28" t="s">
        <v>1470</v>
      </c>
      <c r="C819" s="28" t="s">
        <v>29</v>
      </c>
    </row>
    <row r="820" spans="1:3" x14ac:dyDescent="0.25">
      <c r="A820" s="28" t="s">
        <v>1672</v>
      </c>
      <c r="B820" s="28" t="s">
        <v>1575</v>
      </c>
      <c r="C820" s="28" t="s">
        <v>29</v>
      </c>
    </row>
    <row r="821" spans="1:3" x14ac:dyDescent="0.25">
      <c r="A821" s="28" t="s">
        <v>1671</v>
      </c>
      <c r="B821" s="28" t="s">
        <v>1576</v>
      </c>
      <c r="C821" s="28" t="s">
        <v>29</v>
      </c>
    </row>
    <row r="822" spans="1:3" x14ac:dyDescent="0.25">
      <c r="A822" s="28" t="s">
        <v>1673</v>
      </c>
      <c r="B822" s="28" t="s">
        <v>1577</v>
      </c>
      <c r="C822" s="28" t="s">
        <v>29</v>
      </c>
    </row>
    <row r="823" spans="1:3" x14ac:dyDescent="0.25">
      <c r="A823" s="28" t="s">
        <v>1674</v>
      </c>
      <c r="B823" s="28" t="s">
        <v>1578</v>
      </c>
      <c r="C823" s="28" t="s">
        <v>29</v>
      </c>
    </row>
    <row r="824" spans="1:3" x14ac:dyDescent="0.25">
      <c r="A824" s="28" t="s">
        <v>1473</v>
      </c>
      <c r="B824" s="28" t="s">
        <v>1472</v>
      </c>
      <c r="C824" s="28" t="s">
        <v>29</v>
      </c>
    </row>
    <row r="825" spans="1:3" x14ac:dyDescent="0.25">
      <c r="A825" s="28" t="s">
        <v>1675</v>
      </c>
      <c r="B825" s="28" t="s">
        <v>1579</v>
      </c>
      <c r="C825" s="28" t="s">
        <v>29</v>
      </c>
    </row>
    <row r="826" spans="1:3" x14ac:dyDescent="0.25">
      <c r="A826" s="28" t="s">
        <v>1475</v>
      </c>
      <c r="B826" s="28" t="s">
        <v>1474</v>
      </c>
      <c r="C826" s="28" t="s">
        <v>29</v>
      </c>
    </row>
    <row r="827" spans="1:3" x14ac:dyDescent="0.25">
      <c r="A827" s="28" t="s">
        <v>1477</v>
      </c>
      <c r="B827" s="28" t="s">
        <v>1476</v>
      </c>
      <c r="C827" s="28" t="s">
        <v>29</v>
      </c>
    </row>
    <row r="828" spans="1:3" x14ac:dyDescent="0.25">
      <c r="A828" s="28" t="s">
        <v>1479</v>
      </c>
      <c r="B828" s="28" t="s">
        <v>1478</v>
      </c>
      <c r="C828" s="28" t="s">
        <v>29</v>
      </c>
    </row>
    <row r="829" spans="1:3" x14ac:dyDescent="0.25">
      <c r="A829" s="28" t="s">
        <v>1481</v>
      </c>
      <c r="B829" s="28" t="s">
        <v>1480</v>
      </c>
      <c r="C829" s="28" t="s">
        <v>29</v>
      </c>
    </row>
    <row r="830" spans="1:3" x14ac:dyDescent="0.25">
      <c r="A830" s="28" t="s">
        <v>1483</v>
      </c>
      <c r="B830" s="28" t="s">
        <v>1482</v>
      </c>
      <c r="C830" s="28" t="s">
        <v>29</v>
      </c>
    </row>
    <row r="831" spans="1:3" x14ac:dyDescent="0.25">
      <c r="A831" s="28" t="s">
        <v>1485</v>
      </c>
      <c r="B831" s="28" t="s">
        <v>1484</v>
      </c>
      <c r="C831" s="28" t="s">
        <v>29</v>
      </c>
    </row>
    <row r="832" spans="1:3" x14ac:dyDescent="0.25">
      <c r="A832" s="28" t="s">
        <v>1676</v>
      </c>
      <c r="B832" s="28" t="s">
        <v>1580</v>
      </c>
      <c r="C832" s="28" t="s">
        <v>29</v>
      </c>
    </row>
    <row r="833" spans="1:3" x14ac:dyDescent="0.25">
      <c r="A833" s="28" t="s">
        <v>1487</v>
      </c>
      <c r="B833" s="28" t="s">
        <v>1486</v>
      </c>
      <c r="C833" s="28" t="s">
        <v>29</v>
      </c>
    </row>
    <row r="834" spans="1:3" x14ac:dyDescent="0.25">
      <c r="A834" s="28" t="s">
        <v>1489</v>
      </c>
      <c r="B834" s="28" t="s">
        <v>1488</v>
      </c>
      <c r="C834" s="28" t="s">
        <v>29</v>
      </c>
    </row>
    <row r="835" spans="1:3" x14ac:dyDescent="0.25">
      <c r="A835" s="28" t="s">
        <v>1491</v>
      </c>
      <c r="B835" s="28" t="s">
        <v>1490</v>
      </c>
      <c r="C835" s="28" t="s">
        <v>29</v>
      </c>
    </row>
    <row r="836" spans="1:3" x14ac:dyDescent="0.25">
      <c r="A836" s="28" t="s">
        <v>1493</v>
      </c>
      <c r="B836" s="28" t="s">
        <v>1492</v>
      </c>
      <c r="C836" s="28" t="s">
        <v>29</v>
      </c>
    </row>
    <row r="837" spans="1:3" x14ac:dyDescent="0.25">
      <c r="A837" s="28" t="s">
        <v>1495</v>
      </c>
      <c r="B837" s="28" t="s">
        <v>1494</v>
      </c>
      <c r="C837" s="28" t="s">
        <v>29</v>
      </c>
    </row>
    <row r="838" spans="1:3" x14ac:dyDescent="0.25">
      <c r="A838" s="28" t="s">
        <v>1497</v>
      </c>
      <c r="B838" s="28" t="s">
        <v>1496</v>
      </c>
      <c r="C838" s="28" t="s">
        <v>29</v>
      </c>
    </row>
    <row r="839" spans="1:3" x14ac:dyDescent="0.25">
      <c r="A839" s="28" t="s">
        <v>1499</v>
      </c>
      <c r="B839" s="28" t="s">
        <v>1498</v>
      </c>
      <c r="C839" s="28" t="s">
        <v>29</v>
      </c>
    </row>
  </sheetData>
  <sortState ref="A2:C1359">
    <sortCondition ref="B2:B135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 Forma</vt:lpstr>
      <vt:lpstr>Department</vt:lpstr>
      <vt:lpstr>'Pro Forma'!Print_Area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Detherage,Adam A</dc:creator>
  <cp:lastModifiedBy>Detherage,Adam A</cp:lastModifiedBy>
  <cp:lastPrinted>2016-06-24T13:16:12Z</cp:lastPrinted>
  <dcterms:created xsi:type="dcterms:W3CDTF">2016-06-05T19:05:03Z</dcterms:created>
  <dcterms:modified xsi:type="dcterms:W3CDTF">2019-06-12T12:58:07Z</dcterms:modified>
</cp:coreProperties>
</file>