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gshenr01\Documents\FACULTY SENATE\MEETING INFORMATION\2021\DOCUMENTS\FEB\"/>
    </mc:Choice>
  </mc:AlternateContent>
  <bookViews>
    <workbookView xWindow="5895" yWindow="465" windowWidth="37665" windowHeight="26085" firstSheet="1" activeTab="3"/>
  </bookViews>
  <sheets>
    <sheet name="Tab A - FUNDING SOURCES" sheetId="2" r:id="rId1"/>
    <sheet name="FundingSources" sheetId="6" r:id="rId2"/>
    <sheet name="Expenses" sheetId="7" r:id="rId3"/>
    <sheet name="FundingSourceExpenses-Combined" sheetId="3" r:id="rId4"/>
  </sheets>
  <definedNames>
    <definedName name="_xlnm.Print_Area" localSheetId="2">Expenses!$A$1:$G$103</definedName>
    <definedName name="_xlnm.Print_Area" localSheetId="1">FundingSources!$A$1:$G$47</definedName>
  </definedNames>
  <calcPr calcId="181029"/>
</workbook>
</file>

<file path=xl/calcChain.xml><?xml version="1.0" encoding="utf-8"?>
<calcChain xmlns="http://schemas.openxmlformats.org/spreadsheetml/2006/main">
  <c r="G97" i="7" l="1"/>
  <c r="F97" i="7"/>
  <c r="E97" i="7"/>
  <c r="D97" i="7"/>
  <c r="C97" i="7"/>
  <c r="G94" i="7"/>
  <c r="F94" i="7"/>
  <c r="E94" i="7"/>
  <c r="D94" i="7"/>
  <c r="G93" i="7"/>
  <c r="F93" i="7"/>
  <c r="E93" i="7"/>
  <c r="D93" i="7"/>
  <c r="C94" i="7"/>
  <c r="C93" i="7"/>
  <c r="B102" i="7" l="1"/>
  <c r="D5" i="3"/>
  <c r="G5" i="3"/>
  <c r="G7" i="3"/>
  <c r="F7" i="3"/>
  <c r="E7" i="3"/>
  <c r="D7" i="3"/>
  <c r="C7" i="3"/>
  <c r="F5" i="3"/>
  <c r="E5" i="3"/>
  <c r="G38" i="2"/>
  <c r="F38" i="2"/>
  <c r="E38" i="2"/>
  <c r="D38" i="2"/>
  <c r="C38" i="2"/>
  <c r="C5" i="3" l="1"/>
  <c r="C8" i="3" s="1"/>
  <c r="B46" i="6"/>
  <c r="G8" i="3"/>
  <c r="E8" i="3"/>
  <c r="F8" i="3"/>
  <c r="D8" i="3"/>
</calcChain>
</file>

<file path=xl/sharedStrings.xml><?xml version="1.0" encoding="utf-8"?>
<sst xmlns="http://schemas.openxmlformats.org/spreadsheetml/2006/main" count="335" uniqueCount="112">
  <si>
    <t>Total Resources Available from Federal Sources</t>
  </si>
  <si>
    <t xml:space="preserve">     New</t>
  </si>
  <si>
    <t xml:space="preserve">     Existing</t>
  </si>
  <si>
    <t>Total Resources Available from Other Non-State Sources</t>
  </si>
  <si>
    <t>State Resources</t>
  </si>
  <si>
    <t>Internal Allocation</t>
  </si>
  <si>
    <t>Internal Reallocation</t>
  </si>
  <si>
    <t>Student Tuition</t>
  </si>
  <si>
    <t>TOTAL</t>
  </si>
  <si>
    <t>B.  Breakdown of Budget Expenses/Requirements</t>
  </si>
  <si>
    <t>Staff:</t>
  </si>
  <si>
    <t>Executive, Administrative, Managerial</t>
  </si>
  <si>
    <t xml:space="preserve">    New</t>
  </si>
  <si>
    <t xml:space="preserve">    Existing</t>
  </si>
  <si>
    <t>Other Professional</t>
  </si>
  <si>
    <t xml:space="preserve">    Exisiting</t>
  </si>
  <si>
    <t>Faculty</t>
  </si>
  <si>
    <t>Graduate Assistants</t>
  </si>
  <si>
    <t>Student Employees</t>
  </si>
  <si>
    <t>Equipment and Instructional Materials</t>
  </si>
  <si>
    <t xml:space="preserve">Narrative Explanation/Justification:  </t>
  </si>
  <si>
    <t>Library</t>
  </si>
  <si>
    <t>Contractual Services</t>
  </si>
  <si>
    <t xml:space="preserve">Narrative Explanation/Justification  </t>
  </si>
  <si>
    <t>Academic and/or Student Support Services</t>
  </si>
  <si>
    <t>Other Support Services</t>
  </si>
  <si>
    <t>Faculty Development</t>
  </si>
  <si>
    <t>Assessment</t>
  </si>
  <si>
    <t>Other</t>
  </si>
  <si>
    <t>Narrative Explanation/Justification:</t>
  </si>
  <si>
    <r>
      <t>1</t>
    </r>
    <r>
      <rPr>
        <b/>
        <vertAlign val="superscript"/>
        <sz val="12"/>
        <rFont val="Calibri"/>
        <family val="2"/>
      </rPr>
      <t>st</t>
    </r>
    <r>
      <rPr>
        <b/>
        <sz val="12"/>
        <rFont val="Calibri"/>
        <family val="2"/>
      </rPr>
      <t xml:space="preserve"> Year</t>
    </r>
  </si>
  <si>
    <r>
      <t>2</t>
    </r>
    <r>
      <rPr>
        <b/>
        <vertAlign val="superscript"/>
        <sz val="12"/>
        <rFont val="Calibri"/>
        <family val="2"/>
      </rPr>
      <t>nd</t>
    </r>
    <r>
      <rPr>
        <b/>
        <sz val="12"/>
        <rFont val="Calibri"/>
        <family val="2"/>
      </rPr>
      <t xml:space="preserve"> Year</t>
    </r>
  </si>
  <si>
    <r>
      <t>3</t>
    </r>
    <r>
      <rPr>
        <b/>
        <vertAlign val="superscript"/>
        <sz val="12"/>
        <rFont val="Calibri"/>
        <family val="2"/>
      </rPr>
      <t>rd</t>
    </r>
    <r>
      <rPr>
        <b/>
        <sz val="12"/>
        <rFont val="Calibri"/>
        <family val="2"/>
      </rPr>
      <t xml:space="preserve"> Year</t>
    </r>
  </si>
  <si>
    <r>
      <t>4</t>
    </r>
    <r>
      <rPr>
        <b/>
        <vertAlign val="superscript"/>
        <sz val="12"/>
        <rFont val="Calibri"/>
        <family val="2"/>
      </rPr>
      <t>th</t>
    </r>
    <r>
      <rPr>
        <b/>
        <sz val="12"/>
        <rFont val="Calibri"/>
        <family val="2"/>
      </rPr>
      <t xml:space="preserve"> Year</t>
    </r>
  </si>
  <si>
    <r>
      <t>5</t>
    </r>
    <r>
      <rPr>
        <b/>
        <vertAlign val="superscript"/>
        <sz val="12"/>
        <rFont val="Calibri"/>
        <family val="2"/>
      </rPr>
      <t>th</t>
    </r>
    <r>
      <rPr>
        <b/>
        <sz val="12"/>
        <rFont val="Calibri"/>
        <family val="2"/>
      </rPr>
      <t xml:space="preserve"> Year</t>
    </r>
  </si>
  <si>
    <r>
      <t xml:space="preserve">    </t>
    </r>
    <r>
      <rPr>
        <sz val="12"/>
        <rFont val="Calibri"/>
        <family val="2"/>
      </rPr>
      <t>New</t>
    </r>
  </si>
  <si>
    <r>
      <t xml:space="preserve">Narrative Explanation/Justification: </t>
    </r>
    <r>
      <rPr>
        <i/>
        <sz val="12"/>
        <rFont val="Calibri"/>
        <family val="2"/>
      </rPr>
      <t>Includes salaries of all listed above.  Identify the number of new faculty required and whether the new hires will be part-time or full-time. Identify the number of assistantships/stipends that will be provided. Include the level of support for each assistantship/stipend.</t>
    </r>
    <r>
      <rPr>
        <sz val="12"/>
        <rFont val="Calibri"/>
        <family val="2"/>
      </rPr>
      <t xml:space="preserve">  </t>
    </r>
  </si>
  <si>
    <t xml:space="preserve">Funding Sources, by year of program: </t>
  </si>
  <si>
    <t xml:space="preserve">A. </t>
  </si>
  <si>
    <t>Complete the following table for the first five years of the proposed program and provide an explanation of how the institution will sustain funding needs. *The total funding and expenses in the table should be the same, or explain sources(s) of additional funding for the proposed program.</t>
  </si>
  <si>
    <t>~ New</t>
  </si>
  <si>
    <t>~ Existing</t>
  </si>
  <si>
    <r>
      <t>1</t>
    </r>
    <r>
      <rPr>
        <b/>
        <i/>
        <vertAlign val="superscript"/>
        <sz val="10"/>
        <rFont val="Times New Roman"/>
        <family val="1"/>
      </rPr>
      <t>st</t>
    </r>
    <r>
      <rPr>
        <b/>
        <i/>
        <sz val="10"/>
        <rFont val="Times New Roman"/>
        <family val="1"/>
      </rPr>
      <t xml:space="preserve"> Year</t>
    </r>
  </si>
  <si>
    <r>
      <t>2</t>
    </r>
    <r>
      <rPr>
        <b/>
        <i/>
        <vertAlign val="superscript"/>
        <sz val="10"/>
        <rFont val="Times New Roman"/>
        <family val="1"/>
      </rPr>
      <t>nd</t>
    </r>
    <r>
      <rPr>
        <b/>
        <i/>
        <sz val="10"/>
        <rFont val="Times New Roman"/>
        <family val="1"/>
      </rPr>
      <t xml:space="preserve"> Year</t>
    </r>
  </si>
  <si>
    <r>
      <t>3</t>
    </r>
    <r>
      <rPr>
        <b/>
        <i/>
        <vertAlign val="superscript"/>
        <sz val="10"/>
        <rFont val="Times New Roman"/>
        <family val="1"/>
      </rPr>
      <t>rd</t>
    </r>
    <r>
      <rPr>
        <b/>
        <i/>
        <sz val="10"/>
        <rFont val="Times New Roman"/>
        <family val="1"/>
      </rPr>
      <t xml:space="preserve"> Year</t>
    </r>
  </si>
  <si>
    <r>
      <t>4</t>
    </r>
    <r>
      <rPr>
        <b/>
        <i/>
        <vertAlign val="superscript"/>
        <sz val="10"/>
        <rFont val="Times New Roman"/>
        <family val="1"/>
      </rPr>
      <t>th</t>
    </r>
    <r>
      <rPr>
        <b/>
        <i/>
        <sz val="10"/>
        <rFont val="Times New Roman"/>
        <family val="1"/>
      </rPr>
      <t xml:space="preserve"> Year</t>
    </r>
  </si>
  <si>
    <r>
      <t>5</t>
    </r>
    <r>
      <rPr>
        <b/>
        <i/>
        <vertAlign val="superscript"/>
        <sz val="10"/>
        <rFont val="Times New Roman"/>
        <family val="1"/>
      </rPr>
      <t>th</t>
    </r>
    <r>
      <rPr>
        <b/>
        <i/>
        <sz val="10"/>
        <rFont val="Times New Roman"/>
        <family val="1"/>
      </rPr>
      <t xml:space="preserve"> Year</t>
    </r>
  </si>
  <si>
    <r>
      <t>1</t>
    </r>
    <r>
      <rPr>
        <b/>
        <vertAlign val="superscript"/>
        <sz val="13.5"/>
        <rFont val="Times New Roman"/>
        <family val="1"/>
      </rPr>
      <t>st</t>
    </r>
    <r>
      <rPr>
        <b/>
        <sz val="13.5"/>
        <rFont val="Times New Roman"/>
        <family val="1"/>
      </rPr>
      <t xml:space="preserve"> Year</t>
    </r>
  </si>
  <si>
    <r>
      <t>2</t>
    </r>
    <r>
      <rPr>
        <b/>
        <vertAlign val="superscript"/>
        <sz val="13.5"/>
        <rFont val="Times New Roman"/>
        <family val="1"/>
      </rPr>
      <t>nd</t>
    </r>
    <r>
      <rPr>
        <b/>
        <sz val="13.5"/>
        <rFont val="Times New Roman"/>
        <family val="1"/>
      </rPr>
      <t xml:space="preserve"> Year</t>
    </r>
  </si>
  <si>
    <r>
      <t>3</t>
    </r>
    <r>
      <rPr>
        <b/>
        <vertAlign val="superscript"/>
        <sz val="13.5"/>
        <rFont val="Times New Roman"/>
        <family val="1"/>
      </rPr>
      <t>rd</t>
    </r>
    <r>
      <rPr>
        <b/>
        <sz val="13.5"/>
        <rFont val="Times New Roman"/>
        <family val="1"/>
      </rPr>
      <t xml:space="preserve"> Year</t>
    </r>
  </si>
  <si>
    <r>
      <t>4</t>
    </r>
    <r>
      <rPr>
        <b/>
        <vertAlign val="superscript"/>
        <sz val="13.5"/>
        <rFont val="Times New Roman"/>
        <family val="1"/>
      </rPr>
      <t>th</t>
    </r>
    <r>
      <rPr>
        <b/>
        <sz val="13.5"/>
        <rFont val="Times New Roman"/>
        <family val="1"/>
      </rPr>
      <t xml:space="preserve"> Year</t>
    </r>
  </si>
  <si>
    <r>
      <t>5</t>
    </r>
    <r>
      <rPr>
        <b/>
        <vertAlign val="superscript"/>
        <sz val="13.5"/>
        <rFont val="Times New Roman"/>
        <family val="1"/>
      </rPr>
      <t>th</t>
    </r>
    <r>
      <rPr>
        <b/>
        <sz val="13.5"/>
        <rFont val="Times New Roman"/>
        <family val="1"/>
      </rPr>
      <t xml:space="preserve"> Year</t>
    </r>
  </si>
  <si>
    <r>
      <rPr>
        <b/>
        <sz val="10"/>
        <rFont val="Times New Roman"/>
        <family val="1"/>
      </rPr>
      <t>Funding Sources, by year of program</t>
    </r>
    <r>
      <rPr>
        <b/>
        <i/>
        <sz val="10"/>
        <rFont val="Times New Roman"/>
        <family val="1"/>
      </rPr>
      <t xml:space="preserve"> (continued)</t>
    </r>
  </si>
  <si>
    <r>
      <t xml:space="preserve">Narrative Explanation/Justification: </t>
    </r>
    <r>
      <rPr>
        <i/>
        <sz val="12"/>
        <rFont val="Times New Roman"/>
        <family val="1"/>
      </rPr>
      <t>Describe the impact of this program on enrollment, tuition, and fees.</t>
    </r>
  </si>
  <si>
    <r>
      <t xml:space="preserve">Narrative Explanation/Justification: </t>
    </r>
    <r>
      <rPr>
        <i/>
        <sz val="12"/>
        <rFont val="Times New Roman"/>
        <family val="1"/>
      </rPr>
      <t>The sources and process of allocation and reallocation should be detailed, including an analysis of the impact of the reduction on existing programs and/or organization units.</t>
    </r>
  </si>
  <si>
    <r>
      <t xml:space="preserve">TOTAL - Funding Sources </t>
    </r>
    <r>
      <rPr>
        <sz val="9"/>
        <rFont val="Times New Roman"/>
        <family val="1"/>
      </rPr>
      <t xml:space="preserve">(REVENUES) -  </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</si>
  <si>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</si>
  <si>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</si>
  <si>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</si>
  <si>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</si>
  <si>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</si>
  <si>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</si>
  <si>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</si>
  <si>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</si>
  <si>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</si>
  <si>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</si>
  <si>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</si>
  <si>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</si>
  <si>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</si>
  <si>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</si>
  <si>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</si>
  <si>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</si>
  <si>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</si>
  <si>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</si>
  <si>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</si>
  <si>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</si>
  <si>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</si>
  <si>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</si>
  <si>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B.</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</si>
  <si>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</si>
  <si>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Staff</t>
  </si>
  <si>
    <r>
      <rPr>
        <b/>
        <sz val="10"/>
        <color indexed="60"/>
        <rFont val="Times New Roman"/>
        <family val="1"/>
      </rPr>
      <t xml:space="preserve">Breakdown of Budget Expenses/Requirements </t>
    </r>
    <r>
      <rPr>
        <b/>
        <i/>
        <sz val="10"/>
        <color indexed="60"/>
        <rFont val="Times New Roman"/>
        <family val="1"/>
      </rPr>
      <t>(continued)</t>
    </r>
  </si>
  <si>
    <t xml:space="preserve">B. </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</si>
  <si>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</si>
  <si>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</si>
  <si>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r>
      <t xml:space="preserve">TOTAL - Funding Sources </t>
    </r>
    <r>
      <rPr>
        <sz val="9"/>
        <rFont val="Times New Roman"/>
        <family val="1"/>
      </rPr>
      <t>(</t>
    </r>
    <r>
      <rPr>
        <sz val="9"/>
        <color indexed="17"/>
        <rFont val="Times New Roman"/>
        <family val="1"/>
      </rPr>
      <t>REVENUES</t>
    </r>
    <r>
      <rPr>
        <sz val="9"/>
        <rFont val="Times New Roman"/>
        <family val="1"/>
      </rPr>
      <t>)</t>
    </r>
  </si>
  <si>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</si>
  <si>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</si>
  <si>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</si>
  <si>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</si>
  <si>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</si>
  <si>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</si>
  <si>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</si>
  <si>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</si>
  <si>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</si>
  <si>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</si>
  <si>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</si>
  <si>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t>Internal</t>
  </si>
  <si>
    <t>Total</t>
  </si>
  <si>
    <t>Student Space and Equipment (if doctorate)</t>
  </si>
  <si>
    <t>Faculty Space and Equipment (if doctorate)</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</si>
  <si>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</si>
  <si>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</si>
  <si>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t>Funding Total over 5 Years (will pre-populate)</t>
  </si>
  <si>
    <t>Expenses Total over 5 Years (will pre-populate)</t>
  </si>
  <si>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</si>
  <si>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</si>
  <si>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t xml:space="preserve">For the start-up of the program, $296,240 will be allocated to the funding from existing funds which reside in the Dean's Office for new program initiatives and needs of the school.  These funds are tuition generated from all programs at Kent School are pooled and reside in one account which the school uses to settle its expenses as well as fund new initiatives. </t>
  </si>
  <si>
    <r>
      <t xml:space="preserve">The  student tuition generated in the  is based on Cost per credit hour </t>
    </r>
    <r>
      <rPr>
        <b/>
        <sz val="12"/>
        <rFont val="Times New Roman"/>
        <family val="1"/>
      </rPr>
      <t>X</t>
    </r>
    <r>
      <rPr>
        <sz val="12"/>
        <rFont val="Times New Roman"/>
        <family val="1"/>
      </rPr>
      <t xml:space="preserve"> number of credit hours</t>
    </r>
    <r>
      <rPr>
        <b/>
        <sz val="12"/>
        <rFont val="Times New Roman"/>
        <family val="1"/>
      </rPr>
      <t xml:space="preserve"> X </t>
    </r>
    <r>
      <rPr>
        <sz val="12"/>
        <rFont val="Times New Roman"/>
        <family val="1"/>
      </rPr>
      <t xml:space="preserve">number  of students.   The figures reported here are based on 75% (net of mandatory student fees) of tuition review revenue allocated according to a student’s home academic program as is required and is in alignment with the latest budget assumptions (provided below as of 10/7/19) from the Budget Model Workgroup.  </t>
    </r>
    <r>
      <rPr>
        <sz val="12"/>
        <color rgb="FFFF0000"/>
        <rFont val="Times New Roman"/>
        <family val="1"/>
      </rPr>
      <t xml:space="preserve">Our plan is to admit 20 students each year with the expectation that 16 will enroll in the program (20% attrition).  The tuition calculation is thus based on 16 students enrolling in the program the 1st year.  </t>
    </r>
    <r>
      <rPr>
        <sz val="12"/>
        <rFont val="Times New Roman"/>
        <family val="1"/>
      </rPr>
      <t xml:space="preserve">Thus, the  tuition generated in the  1st year (net of mandatory fees) is the credit hour cost for online course  $737(.75) </t>
    </r>
    <r>
      <rPr>
        <b/>
        <sz val="12"/>
        <rFont val="Times New Roman"/>
        <family val="1"/>
      </rPr>
      <t>X</t>
    </r>
    <r>
      <rPr>
        <sz val="12"/>
        <rFont val="Times New Roman"/>
        <family val="1"/>
      </rPr>
      <t xml:space="preserve"> 18 credit hours  X </t>
    </r>
    <r>
      <rPr>
        <sz val="12"/>
        <color rgb="FFFF0000"/>
        <rFont val="Times New Roman"/>
        <family val="1"/>
      </rPr>
      <t xml:space="preserve">16 </t>
    </r>
    <r>
      <rPr>
        <sz val="12"/>
        <rFont val="Times New Roman"/>
        <family val="1"/>
      </rPr>
      <t xml:space="preserve"> students.   The  tuition generated in the 2nd year is for </t>
    </r>
    <r>
      <rPr>
        <sz val="12"/>
        <color rgb="FFFF0000"/>
        <rFont val="Times New Roman"/>
        <family val="1"/>
      </rPr>
      <t>29</t>
    </r>
    <r>
      <rPr>
        <sz val="12"/>
        <rFont val="Times New Roman"/>
        <family val="1"/>
      </rPr>
      <t xml:space="preserve"> students enrolled in the program, a result of </t>
    </r>
    <r>
      <rPr>
        <sz val="12"/>
        <color rgb="FFFF0000"/>
        <rFont val="Times New Roman"/>
        <family val="1"/>
      </rPr>
      <t>16</t>
    </r>
    <r>
      <rPr>
        <sz val="12"/>
        <rFont val="Times New Roman"/>
        <family val="1"/>
      </rPr>
      <t xml:space="preserve"> being in the 1st year class cohort for 18 credit hours and the other </t>
    </r>
    <r>
      <rPr>
        <sz val="12"/>
        <color rgb="FFFF0000"/>
        <rFont val="Times New Roman"/>
        <family val="1"/>
      </rPr>
      <t xml:space="preserve">13 </t>
    </r>
    <r>
      <rPr>
        <sz val="12"/>
        <rFont val="Times New Roman"/>
        <family val="1"/>
      </rPr>
      <t xml:space="preserve">being in the 2nd year class cohort of the program enrolled for 20 credit hours, </t>
    </r>
    <r>
      <rPr>
        <sz val="12"/>
        <color rgb="FFFF0000"/>
        <rFont val="Times New Roman"/>
        <family val="1"/>
      </rPr>
      <t xml:space="preserve">taking into account an estimated retention rate of 80% from year 1 to year 2.  </t>
    </r>
    <r>
      <rPr>
        <sz val="12"/>
        <rFont val="Times New Roman"/>
        <family val="1"/>
      </rPr>
      <t xml:space="preserve">As 3rd year class cohort is working on their thesis/capstone project, they will be enrolled for a total of 6 credit hours.  In sum,  in the 3rd year of the program we expect to have </t>
    </r>
    <r>
      <rPr>
        <sz val="12"/>
        <color rgb="FFFF0000"/>
        <rFont val="Times New Roman"/>
        <family val="1"/>
      </rPr>
      <t xml:space="preserve">16 </t>
    </r>
    <r>
      <rPr>
        <sz val="12"/>
        <rFont val="Times New Roman"/>
        <family val="1"/>
      </rPr>
      <t xml:space="preserve">students enrolled in the 1st year class cohort, </t>
    </r>
    <r>
      <rPr>
        <sz val="12"/>
        <color rgb="FFFF0000"/>
        <rFont val="Times New Roman"/>
        <family val="1"/>
      </rPr>
      <t xml:space="preserve">13 </t>
    </r>
    <r>
      <rPr>
        <sz val="12"/>
        <rFont val="Times New Roman"/>
        <family val="1"/>
      </rPr>
      <t xml:space="preserve">in the 2nd year class cohort </t>
    </r>
    <r>
      <rPr>
        <sz val="12"/>
        <color rgb="FFFF0000"/>
        <rFont val="Times New Roman"/>
        <family val="1"/>
      </rPr>
      <t>(80% retention rate)</t>
    </r>
    <r>
      <rPr>
        <sz val="12"/>
        <rFont val="Times New Roman"/>
        <family val="1"/>
      </rPr>
      <t xml:space="preserve">, and </t>
    </r>
    <r>
      <rPr>
        <sz val="12"/>
        <color rgb="FFFF0000"/>
        <rFont val="Times New Roman"/>
        <family val="1"/>
      </rPr>
      <t xml:space="preserve">11 </t>
    </r>
    <r>
      <rPr>
        <sz val="12"/>
        <rFont val="Times New Roman"/>
        <family val="1"/>
      </rPr>
      <t xml:space="preserve">in the 3rd year class cohort </t>
    </r>
    <r>
      <rPr>
        <sz val="12"/>
        <color rgb="FFFF0000"/>
        <rFont val="Times New Roman"/>
        <family val="1"/>
      </rPr>
      <t xml:space="preserve">(70% retention rate from year 1 to year 3) </t>
    </r>
    <r>
      <rPr>
        <sz val="12"/>
        <rFont val="Times New Roman"/>
        <family val="1"/>
      </rPr>
      <t>for a total of 40</t>
    </r>
    <r>
      <rPr>
        <sz val="12"/>
        <color rgb="FFFF0000"/>
        <rFont val="Times New Roman"/>
        <family val="1"/>
      </rPr>
      <t xml:space="preserve"> </t>
    </r>
    <r>
      <rPr>
        <sz val="12"/>
        <rFont val="Times New Roman"/>
        <family val="1"/>
      </rPr>
      <t xml:space="preserve">students in the program by the third year.   These figures are anticipated to same for the 4th and the 5th year of the program.    </t>
    </r>
    <r>
      <rPr>
        <sz val="12"/>
        <color rgb="FFFF0000"/>
        <rFont val="Times New Roman"/>
        <family val="1"/>
      </rPr>
      <t xml:space="preserve">    </t>
    </r>
    <r>
      <rPr>
        <sz val="12"/>
        <rFont val="Times New Roman"/>
        <family val="1"/>
      </rPr>
      <t xml:space="preserve">                                                                                                                                                                                                                                                                                                    </t>
    </r>
  </si>
  <si>
    <r>
      <t xml:space="preserve">A fulltime program coordinator for the program at an </t>
    </r>
    <r>
      <rPr>
        <sz val="12"/>
        <color rgb="FFFF0000"/>
        <rFont val="Times New Roman"/>
        <family val="1"/>
      </rPr>
      <t xml:space="preserve">intial salary and fringe (28%) of $64,000 with 3% increase in cost of living expenses in subsequent years. </t>
    </r>
    <r>
      <rPr>
        <sz val="12"/>
        <rFont val="Times New Roman"/>
        <family val="1"/>
      </rPr>
      <t xml:space="preserve">The salary was determined by examining current salary ranges at UofL  for a administrative/professional positions which range from $47,476 to $61,834. Two fulltime faculty will be hired in the 1st  year of the program ($70,000 salary @28% fringe for each faculty member) for $179,200.   Fulltime social work faculty starting  salary is around $70,000 according to recent starting salalries of recently hired faculty at Kent School and at regional schools.  A 3% cost of living is included in subsequent years.   It is expected that on average 3 courses each year would be taught by existing faculty.  Teaching one course is 10.5FTE or equivalent to $6,000 ( the current cost of buying out of a course at Kent School), </t>
    </r>
    <r>
      <rPr>
        <sz val="12"/>
        <color rgb="FFFF0000"/>
        <rFont val="Times New Roman"/>
        <family val="1"/>
      </rPr>
      <t xml:space="preserve">so $23,040 (cost plus 28% fringe) </t>
    </r>
    <r>
      <rPr>
        <sz val="12"/>
        <rFont val="Times New Roman"/>
        <family val="1"/>
      </rPr>
      <t xml:space="preserve">is allocated for existing fulltime faculty teaching in the DSW program starting in the first year, and a 3% cost of living increase is added on for subsequent years.  </t>
    </r>
    <r>
      <rPr>
        <sz val="12"/>
        <color rgb="FFFF0000"/>
        <rFont val="Times New Roman"/>
        <family val="1"/>
      </rPr>
      <t xml:space="preserve">$10,000 is allotted each year for faculty responsible for administering the program during the summer months. </t>
    </r>
  </si>
  <si>
    <r>
      <t xml:space="preserve">Since this progam will be 100% online, </t>
    </r>
    <r>
      <rPr>
        <sz val="12"/>
        <color rgb="FFFF0000"/>
        <rFont val="Times New Roman"/>
        <family val="1"/>
      </rPr>
      <t>$ 10,000</t>
    </r>
    <r>
      <rPr>
        <sz val="12"/>
        <rFont val="Times New Roman"/>
        <family val="1"/>
      </rPr>
      <t xml:space="preserve"> is alloted for the progam to use for developing and/or purchasing instructional materials to support online instruction.</t>
    </r>
  </si>
  <si>
    <r>
      <t xml:space="preserve"> In the Library's analysis of resource materials needed to support the DSW program, the library requests that If faculty will be requesting electronic resources to support the program and/or meet accreditation needs, the library would require financial support from the program to do so.  Therefore, a sum of </t>
    </r>
    <r>
      <rPr>
        <sz val="12"/>
        <color rgb="FFFF0000"/>
        <rFont val="Times New Roman"/>
        <family val="1"/>
      </rPr>
      <t>$ 10,000</t>
    </r>
    <r>
      <rPr>
        <sz val="12"/>
        <rFont val="Times New Roman"/>
        <family val="1"/>
      </rPr>
      <t xml:space="preserve"> is allotted to support the library for resource materials.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</si>
</sst>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8" formatCode="&quot;$&quot;#,##0.00_);[Red]\(&quot;$&quot;#,##0.00\)"/>
    <numFmt numFmtId="44" formatCode="_(&quot;$&quot;* #,##0.00_);_(&quot;$&quot;* \(#,##0.00\);_(&quot;$&quot;* &quot;-&quot;??_);_(@_)"/>
    <numFmt numFmtId="43" formatCode="_(* #,##0.00_);_(* \(#,##0.00\);_(* &quot;-&quot;??_);_(@_)"/>
  </numFmts>
  <fonts count="64"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b/>
      <sz val="12"/>
      <name val="Calibri"/>
      <family val="2"/>
    </font>
    <font>
      <sz val="12"/>
      <name val="Calibri"/>
      <family val="2"/>
    </font>
    <font>
      <b/>
      <sz val="20"/>
      <name val="Times New Roman"/>
      <family val="1"/>
    </font>
    <font>
      <sz val="10"/>
      <name val="Times New Roman"/>
      <family val="1"/>
    </font>
    <font>
      <i/>
      <sz val="12"/>
      <name val="Calibri"/>
      <family val="2"/>
    </font>
    <font>
      <sz val="12"/>
      <name val="Arial"/>
      <family val="2"/>
    </font>
    <font>
      <b/>
      <vertAlign val="superscript"/>
      <sz val="12"/>
      <name val="Calibri"/>
      <family val="2"/>
    </font>
    <font>
      <u/>
      <sz val="12"/>
      <color indexed="12"/>
      <name val="Arial"/>
      <family val="2"/>
    </font>
    <font>
      <i/>
      <sz val="12"/>
      <name val="Times New Roman"/>
      <family val="1"/>
    </font>
    <font>
      <sz val="9"/>
      <name val="Times New Roman"/>
      <family val="1"/>
    </font>
    <font>
      <sz val="10.5"/>
      <name val="Times New Roman"/>
      <family val="1"/>
    </font>
    <font>
      <b/>
      <i/>
      <sz val="10"/>
      <name val="Times New Roman"/>
      <family val="1"/>
    </font>
    <font>
      <b/>
      <i/>
      <vertAlign val="superscript"/>
      <sz val="10"/>
      <name val="Times New Roman"/>
      <family val="1"/>
    </font>
    <font>
      <b/>
      <sz val="13.5"/>
      <name val="Times New Roman"/>
      <family val="1"/>
    </font>
    <font>
      <b/>
      <vertAlign val="superscript"/>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sz val="12"/>
      <color rgb="FFFF0000"/>
      <name val="Calibri"/>
      <family val="2"/>
    </font>
    <font>
      <i/>
      <u/>
      <sz val="12"/>
      <name val="Times New Roman"/>
      <family val="1"/>
    </font>
    <font>
      <sz val="11"/>
      <name val="Times New Roman"/>
      <family val="1"/>
    </font>
    <font>
      <b/>
      <sz val="10"/>
      <name val="Arial"/>
      <family val="2"/>
    </font>
    <font>
      <sz val="12"/>
      <color rgb="FFFF0000"/>
      <name val="Times New Roman"/>
      <family val="1"/>
    </font>
  </fonts>
  <fills count="1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8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thin">
        <color indexed="64"/>
      </top>
      <bottom/>
      <diagonal/>
    </border>
    <border>
      <left/>
      <right style="dashDotDot">
        <color indexed="64"/>
      </right>
      <top/>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thin">
        <color indexed="64"/>
      </right>
      <top style="mediumDashed">
        <color indexed="64"/>
      </top>
      <bottom/>
      <diagonal/>
    </border>
    <border>
      <left style="medium">
        <color indexed="64"/>
      </left>
      <right style="thin">
        <color indexed="64"/>
      </right>
      <top/>
      <bottom/>
      <diagonal/>
    </border>
    <border>
      <left style="medium">
        <color indexed="64"/>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indexed="64"/>
      </bottom>
      <diagonal/>
    </border>
    <border>
      <left style="thin">
        <color indexed="64"/>
      </left>
      <right/>
      <top style="mediumDashed">
        <color indexed="64"/>
      </top>
      <bottom style="medium">
        <color indexed="64"/>
      </bottom>
      <diagonal/>
    </border>
    <border>
      <left/>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Dashed">
        <color indexed="64"/>
      </top>
      <bottom/>
      <diagonal/>
    </border>
    <border>
      <left style="medium">
        <color indexed="64"/>
      </left>
      <right/>
      <top style="mediumDashed">
        <color indexed="64"/>
      </top>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365">
    <xf numFmtId="0" fontId="0" fillId="0" borderId="0" xfId="0"/>
    <xf numFmtId="0" fontId="0" fillId="0" borderId="0" xfId="0" applyBorder="1"/>
    <xf numFmtId="0" fontId="0" fillId="0" borderId="1" xfId="0" applyBorder="1"/>
    <xf numFmtId="0" fontId="0" fillId="0" borderId="2" xfId="0" applyBorder="1"/>
    <xf numFmtId="0" fontId="0" fillId="0" borderId="0" xfId="0" applyAlignment="1">
      <alignment vertical="center"/>
    </xf>
    <xf numFmtId="0" fontId="0" fillId="0" borderId="3" xfId="0" applyBorder="1"/>
    <xf numFmtId="0" fontId="8" fillId="0" borderId="0" xfId="0" applyFont="1" applyBorder="1" applyAlignment="1">
      <alignment vertical="center" wrapText="1"/>
    </xf>
    <xf numFmtId="0" fontId="8" fillId="0" borderId="0" xfId="0" applyFont="1" applyAlignment="1">
      <alignment horizontal="justify" vertical="center"/>
    </xf>
    <xf numFmtId="0" fontId="12" fillId="0" borderId="0" xfId="0" applyFont="1" applyAlignment="1">
      <alignment vertical="center"/>
    </xf>
    <xf numFmtId="0" fontId="8" fillId="0" borderId="2"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justify" vertical="center"/>
    </xf>
    <xf numFmtId="0" fontId="12" fillId="0" borderId="0" xfId="0" applyFont="1" applyBorder="1" applyAlignment="1">
      <alignment vertical="center"/>
    </xf>
    <xf numFmtId="0" fontId="12" fillId="0" borderId="5" xfId="0" applyFont="1" applyBorder="1" applyAlignment="1">
      <alignment vertical="center"/>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14" fillId="0" borderId="6" xfId="5" applyFont="1" applyBorder="1" applyAlignment="1" applyProtection="1">
      <alignment horizontal="left" vertical="center" wrapText="1"/>
    </xf>
    <xf numFmtId="0" fontId="3"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1" xfId="0" applyFont="1" applyBorder="1" applyAlignment="1">
      <alignment horizontal="justify" vertical="center" wrapText="1"/>
    </xf>
    <xf numFmtId="0" fontId="4" fillId="0" borderId="0" xfId="0" applyFont="1" applyBorder="1" applyAlignment="1">
      <alignment horizontal="center" vertical="center"/>
    </xf>
    <xf numFmtId="0" fontId="0" fillId="0" borderId="8" xfId="0" applyBorder="1"/>
    <xf numFmtId="44" fontId="3" fillId="0" borderId="12" xfId="3" applyFont="1" applyBorder="1" applyAlignment="1" applyProtection="1">
      <alignment vertical="center" wrapText="1"/>
      <protection locked="0"/>
    </xf>
    <xf numFmtId="44" fontId="3" fillId="2" borderId="12" xfId="3" applyFont="1" applyFill="1" applyBorder="1" applyAlignment="1" applyProtection="1">
      <alignment vertical="center" wrapText="1"/>
      <protection locked="0"/>
    </xf>
    <xf numFmtId="44" fontId="3" fillId="0" borderId="5" xfId="3" applyFont="1" applyBorder="1" applyAlignment="1" applyProtection="1">
      <alignment vertical="center" wrapText="1"/>
      <protection locked="0"/>
    </xf>
    <xf numFmtId="43" fontId="3" fillId="0" borderId="12" xfId="1" applyFont="1" applyFill="1" applyBorder="1" applyAlignment="1" applyProtection="1">
      <alignment vertical="center" wrapText="1"/>
      <protection locked="0"/>
    </xf>
    <xf numFmtId="43" fontId="3" fillId="2" borderId="12" xfId="1" applyFont="1" applyFill="1" applyBorder="1" applyAlignment="1" applyProtection="1">
      <alignment vertical="center" wrapText="1"/>
      <protection locked="0"/>
    </xf>
    <xf numFmtId="43" fontId="3" fillId="0" borderId="13" xfId="1" applyFont="1" applyBorder="1" applyAlignment="1" applyProtection="1">
      <alignment vertical="center" wrapText="1"/>
      <protection locked="0"/>
    </xf>
    <xf numFmtId="43" fontId="3" fillId="2" borderId="13" xfId="1" applyFont="1" applyFill="1" applyBorder="1" applyAlignment="1" applyProtection="1">
      <alignment vertical="center" wrapText="1"/>
      <protection locked="0"/>
    </xf>
    <xf numFmtId="43" fontId="3" fillId="2" borderId="14" xfId="1" applyFont="1" applyFill="1" applyBorder="1" applyAlignment="1" applyProtection="1">
      <alignment vertical="center" wrapText="1"/>
      <protection locked="0"/>
    </xf>
    <xf numFmtId="0" fontId="3" fillId="3" borderId="0" xfId="0" applyFont="1" applyFill="1" applyBorder="1" applyAlignment="1">
      <alignment vertical="center" wrapText="1"/>
    </xf>
    <xf numFmtId="0" fontId="3" fillId="3" borderId="5" xfId="0" applyFont="1" applyFill="1" applyBorder="1" applyAlignment="1">
      <alignment vertical="center" wrapText="1"/>
    </xf>
    <xf numFmtId="0" fontId="18" fillId="0" borderId="15" xfId="0" applyFont="1" applyBorder="1" applyAlignment="1">
      <alignment horizontal="center" vertical="center" wrapText="1"/>
    </xf>
    <xf numFmtId="0" fontId="18" fillId="2" borderId="16"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6" fillId="0" borderId="0" xfId="0" applyFont="1" applyBorder="1" applyAlignment="1">
      <alignment vertical="center"/>
    </xf>
    <xf numFmtId="0" fontId="0" fillId="0" borderId="0" xfId="0" applyProtection="1">
      <protection locked="0"/>
    </xf>
    <xf numFmtId="0" fontId="0" fillId="0" borderId="0" xfId="0" applyBorder="1" applyProtection="1">
      <protection locked="0"/>
    </xf>
    <xf numFmtId="0" fontId="0" fillId="0" borderId="0" xfId="0" applyAlignment="1" applyProtection="1"/>
    <xf numFmtId="0" fontId="0" fillId="0" borderId="0" xfId="0" applyBorder="1" applyAlignment="1" applyProtection="1"/>
    <xf numFmtId="0" fontId="4" fillId="3" borderId="0" xfId="0" applyFont="1" applyFill="1" applyAlignment="1">
      <alignment horizontal="center" vertical="center"/>
    </xf>
    <xf numFmtId="0" fontId="5" fillId="3" borderId="0" xfId="0" applyFont="1" applyFill="1" applyAlignment="1">
      <alignment horizontal="justify" vertical="center"/>
    </xf>
    <xf numFmtId="0" fontId="10" fillId="3" borderId="0" xfId="0" applyFont="1" applyFill="1" applyAlignment="1">
      <alignment vertical="center"/>
    </xf>
    <xf numFmtId="0" fontId="20" fillId="0" borderId="4" xfId="0" applyFont="1" applyBorder="1" applyAlignment="1">
      <alignment horizontal="left" vertical="center" wrapText="1"/>
    </xf>
    <xf numFmtId="0" fontId="20" fillId="0" borderId="15" xfId="0" applyFont="1" applyBorder="1" applyAlignment="1">
      <alignment horizontal="center" vertical="top" wrapText="1"/>
    </xf>
    <xf numFmtId="0" fontId="20" fillId="2" borderId="16" xfId="0" applyFont="1" applyFill="1" applyBorder="1" applyAlignment="1">
      <alignment horizontal="center" vertical="top" wrapText="1"/>
    </xf>
    <xf numFmtId="0" fontId="20" fillId="0" borderId="16"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0" applyFont="1" applyAlignment="1">
      <alignment vertical="top"/>
    </xf>
    <xf numFmtId="0" fontId="22" fillId="0" borderId="0" xfId="0" applyFont="1" applyBorder="1" applyAlignment="1">
      <alignment vertical="top"/>
    </xf>
    <xf numFmtId="0" fontId="3" fillId="0" borderId="17" xfId="0" applyFont="1" applyFill="1" applyBorder="1" applyAlignment="1">
      <alignment vertical="center" wrapText="1"/>
    </xf>
    <xf numFmtId="0" fontId="3" fillId="0" borderId="18" xfId="0" applyFont="1" applyBorder="1" applyAlignment="1" applyProtection="1">
      <alignment horizontal="left" vertical="top" wrapText="1"/>
      <protection locked="0"/>
    </xf>
    <xf numFmtId="0" fontId="4" fillId="3" borderId="8" xfId="0" applyFont="1" applyFill="1" applyBorder="1" applyAlignment="1">
      <alignment horizontal="center" vertical="center"/>
    </xf>
    <xf numFmtId="0" fontId="3" fillId="0" borderId="19" xfId="0" applyFont="1" applyBorder="1" applyAlignment="1" applyProtection="1">
      <alignment horizontal="left" vertical="top" wrapText="1"/>
      <protection locked="0"/>
    </xf>
    <xf numFmtId="0" fontId="20" fillId="0" borderId="0" xfId="0" applyFont="1" applyBorder="1" applyAlignment="1">
      <alignment horizontal="center" vertical="center"/>
    </xf>
    <xf numFmtId="0" fontId="20" fillId="0" borderId="0" xfId="0" applyFont="1" applyBorder="1" applyAlignment="1">
      <alignment horizontal="center" vertical="center" wrapText="1"/>
    </xf>
    <xf numFmtId="0" fontId="25" fillId="0" borderId="0" xfId="0" applyFont="1" applyAlignment="1">
      <alignment wrapText="1"/>
    </xf>
    <xf numFmtId="0" fontId="25" fillId="0" borderId="0" xfId="0" applyFont="1" applyBorder="1" applyAlignment="1">
      <alignment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44" fontId="8" fillId="0" borderId="22" xfId="3" applyFont="1" applyBorder="1" applyAlignment="1">
      <alignment vertical="center" wrapText="1"/>
    </xf>
    <xf numFmtId="0" fontId="8" fillId="0" borderId="0" xfId="0" applyFont="1" applyBorder="1" applyAlignment="1">
      <alignment horizontal="justify" vertical="center"/>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3" fillId="5" borderId="16" xfId="0" applyFont="1" applyFill="1" applyBorder="1" applyAlignment="1" applyProtection="1">
      <alignment wrapText="1"/>
    </xf>
    <xf numFmtId="0" fontId="3" fillId="5" borderId="15" xfId="0" applyFont="1" applyFill="1" applyBorder="1" applyAlignment="1" applyProtection="1">
      <alignment wrapText="1"/>
    </xf>
    <xf numFmtId="0" fontId="3" fillId="5" borderId="4" xfId="0" applyFont="1" applyFill="1" applyBorder="1" applyAlignment="1" applyProtection="1">
      <alignment wrapText="1"/>
    </xf>
    <xf numFmtId="0" fontId="4" fillId="0" borderId="23" xfId="0" applyFont="1" applyBorder="1" applyAlignment="1" applyProtection="1">
      <alignment horizontal="left" wrapText="1"/>
    </xf>
    <xf numFmtId="0" fontId="20" fillId="0" borderId="25" xfId="0" applyFont="1" applyBorder="1" applyAlignment="1">
      <alignment horizontal="center" vertical="center"/>
    </xf>
    <xf numFmtId="0" fontId="4" fillId="0" borderId="0"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27" xfId="0" applyFont="1" applyFill="1" applyBorder="1" applyAlignment="1">
      <alignment vertical="center" wrapText="1"/>
    </xf>
    <xf numFmtId="0" fontId="3" fillId="0" borderId="19" xfId="0" applyFont="1" applyFill="1" applyBorder="1" applyAlignment="1" applyProtection="1">
      <alignment vertical="center" wrapText="1"/>
    </xf>
    <xf numFmtId="0" fontId="3" fillId="0" borderId="28" xfId="0" applyFont="1" applyFill="1" applyBorder="1" applyAlignment="1" applyProtection="1">
      <alignment vertical="center" wrapText="1"/>
    </xf>
    <xf numFmtId="0" fontId="3" fillId="0" borderId="4" xfId="0" applyFont="1" applyBorder="1" applyAlignment="1" applyProtection="1">
      <alignment horizontal="left" vertical="center" wrapText="1"/>
    </xf>
    <xf numFmtId="0" fontId="3" fillId="0" borderId="4" xfId="0" applyFont="1" applyBorder="1" applyAlignment="1" applyProtection="1">
      <alignment horizontal="left" wrapText="1"/>
    </xf>
    <xf numFmtId="0" fontId="3" fillId="0" borderId="18" xfId="0" applyFont="1" applyBorder="1" applyAlignment="1" applyProtection="1">
      <alignment horizontal="left" wrapText="1"/>
    </xf>
    <xf numFmtId="0" fontId="3" fillId="0" borderId="15" xfId="0" applyFont="1" applyBorder="1" applyAlignment="1" applyProtection="1">
      <alignment horizontal="left" vertical="center" wrapText="1"/>
    </xf>
    <xf numFmtId="0" fontId="18" fillId="0" borderId="0" xfId="0" applyFont="1" applyBorder="1" applyAlignment="1" applyProtection="1">
      <alignment horizontal="center" vertical="center" wrapText="1"/>
    </xf>
    <xf numFmtId="0" fontId="3" fillId="3" borderId="15" xfId="0" applyFont="1" applyFill="1" applyBorder="1" applyAlignment="1">
      <alignment vertical="center" wrapText="1"/>
    </xf>
    <xf numFmtId="44" fontId="8" fillId="2" borderId="22" xfId="3" applyFont="1" applyFill="1" applyBorder="1" applyAlignment="1">
      <alignment vertical="center" wrapText="1"/>
    </xf>
    <xf numFmtId="0" fontId="25" fillId="0" borderId="0" xfId="6" applyFont="1" applyAlignment="1">
      <alignment wrapText="1"/>
    </xf>
    <xf numFmtId="0" fontId="25" fillId="0" borderId="0" xfId="6" applyFont="1" applyBorder="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10" fillId="3" borderId="0" xfId="6" applyFont="1" applyFill="1" applyAlignment="1">
      <alignment vertical="center"/>
    </xf>
    <xf numFmtId="0" fontId="6" fillId="0" borderId="0" xfId="6"/>
    <xf numFmtId="0" fontId="6" fillId="0" borderId="0" xfId="6" applyBorder="1"/>
    <xf numFmtId="0" fontId="22" fillId="0" borderId="0" xfId="6" applyFont="1" applyAlignment="1">
      <alignment vertical="top"/>
    </xf>
    <xf numFmtId="0" fontId="22" fillId="0" borderId="0" xfId="6" applyFont="1" applyBorder="1" applyAlignment="1">
      <alignment vertical="top"/>
    </xf>
    <xf numFmtId="0" fontId="4" fillId="0" borderId="31"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3" fillId="0" borderId="17" xfId="6" applyFont="1" applyFill="1" applyBorder="1" applyAlignment="1">
      <alignment vertical="center" wrapText="1"/>
    </xf>
    <xf numFmtId="0" fontId="3" fillId="0" borderId="27" xfId="6" applyFont="1" applyFill="1" applyBorder="1" applyAlignment="1">
      <alignment vertical="center" wrapText="1"/>
    </xf>
    <xf numFmtId="0" fontId="4" fillId="0" borderId="23" xfId="6" applyFont="1" applyBorder="1" applyAlignment="1" applyProtection="1">
      <alignment horizontal="left" wrapText="1"/>
    </xf>
    <xf numFmtId="0" fontId="6" fillId="0" borderId="0" xfId="6" applyAlignment="1" applyProtection="1"/>
    <xf numFmtId="0" fontId="6" fillId="0" borderId="0" xfId="6" applyBorder="1" applyAlignment="1" applyProtection="1"/>
    <xf numFmtId="0" fontId="4" fillId="0" borderId="34" xfId="6" applyFont="1" applyBorder="1" applyAlignment="1" applyProtection="1">
      <alignment horizontal="center" vertical="center"/>
      <protection locked="0"/>
    </xf>
    <xf numFmtId="0" fontId="6" fillId="0" borderId="0" xfId="6" applyProtection="1">
      <protection locked="0"/>
    </xf>
    <xf numFmtId="0" fontId="6" fillId="0" borderId="0" xfId="6" applyBorder="1" applyProtection="1">
      <protection locked="0"/>
    </xf>
    <xf numFmtId="0" fontId="4" fillId="3" borderId="35" xfId="6" applyFont="1" applyFill="1" applyBorder="1" applyAlignment="1">
      <alignment horizontal="center" vertical="center"/>
    </xf>
    <xf numFmtId="0" fontId="3" fillId="3" borderId="15" xfId="6" applyFont="1" applyFill="1" applyBorder="1" applyAlignment="1">
      <alignment vertical="center" wrapText="1"/>
    </xf>
    <xf numFmtId="0" fontId="3" fillId="3" borderId="0" xfId="6" applyFont="1" applyFill="1" applyBorder="1" applyAlignment="1">
      <alignment vertical="center" wrapText="1"/>
    </xf>
    <xf numFmtId="0" fontId="3" fillId="3" borderId="36" xfId="6" applyFont="1" applyFill="1" applyBorder="1" applyAlignment="1">
      <alignment vertical="center" wrapText="1"/>
    </xf>
    <xf numFmtId="0" fontId="6" fillId="0" borderId="0" xfId="6" applyFont="1" applyAlignment="1">
      <alignment vertical="center"/>
    </xf>
    <xf numFmtId="0" fontId="6" fillId="0" borderId="0" xfId="6" applyFont="1" applyBorder="1" applyAlignment="1">
      <alignment vertical="center"/>
    </xf>
    <xf numFmtId="0" fontId="3" fillId="0" borderId="19" xfId="6" applyFont="1" applyFill="1" applyBorder="1" applyAlignment="1" applyProtection="1">
      <alignment vertical="center" wrapText="1"/>
    </xf>
    <xf numFmtId="0" fontId="3" fillId="0" borderId="28" xfId="6" applyFont="1" applyFill="1" applyBorder="1" applyAlignment="1" applyProtection="1">
      <alignment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3" fillId="3" borderId="20" xfId="6" applyFont="1" applyFill="1" applyBorder="1" applyAlignment="1">
      <alignment vertical="center" wrapText="1"/>
    </xf>
    <xf numFmtId="0" fontId="3" fillId="3" borderId="39" xfId="6" applyFont="1" applyFill="1" applyBorder="1" applyAlignment="1">
      <alignment vertical="center" wrapText="1"/>
    </xf>
    <xf numFmtId="0" fontId="20" fillId="0" borderId="33" xfId="6" applyFont="1" applyBorder="1" applyAlignment="1">
      <alignment horizontal="center" vertical="center"/>
    </xf>
    <xf numFmtId="0" fontId="20" fillId="0" borderId="0" xfId="6" applyFont="1" applyBorder="1" applyAlignment="1">
      <alignment horizontal="center" vertical="center" wrapText="1"/>
    </xf>
    <xf numFmtId="0" fontId="8" fillId="0" borderId="0" xfId="6" applyFont="1" applyBorder="1" applyAlignment="1">
      <alignment vertical="center" wrapText="1"/>
    </xf>
    <xf numFmtId="0" fontId="8" fillId="0" borderId="0" xfId="6" applyFont="1" applyBorder="1" applyAlignment="1">
      <alignment horizontal="justify" vertical="center"/>
    </xf>
    <xf numFmtId="0" fontId="12" fillId="0" borderId="0" xfId="6" applyFont="1" applyBorder="1" applyAlignment="1">
      <alignment vertical="center"/>
    </xf>
    <xf numFmtId="0" fontId="4" fillId="0" borderId="3" xfId="6" applyFont="1" applyBorder="1" applyAlignment="1">
      <alignment horizontal="center" vertical="center"/>
    </xf>
    <xf numFmtId="0" fontId="4" fillId="0" borderId="0" xfId="6" applyFont="1" applyBorder="1" applyAlignment="1">
      <alignment horizontal="center" vertical="center"/>
    </xf>
    <xf numFmtId="0" fontId="12" fillId="0" borderId="0" xfId="6" applyFont="1" applyAlignment="1">
      <alignment vertical="center"/>
    </xf>
    <xf numFmtId="0" fontId="4" fillId="0" borderId="0" xfId="6" applyFont="1" applyAlignment="1">
      <alignment horizontal="center" vertical="center"/>
    </xf>
    <xf numFmtId="0" fontId="6" fillId="0" borderId="0" xfId="6" applyAlignment="1">
      <alignment vertical="center"/>
    </xf>
    <xf numFmtId="0" fontId="53" fillId="0" borderId="16" xfId="6" applyFont="1" applyBorder="1" applyAlignment="1">
      <alignment horizontal="center" vertical="center" wrapText="1"/>
    </xf>
    <xf numFmtId="0" fontId="53" fillId="2" borderId="16" xfId="6" applyFont="1" applyFill="1" applyBorder="1" applyAlignment="1">
      <alignment horizontal="center" vertical="center" wrapText="1"/>
    </xf>
    <xf numFmtId="0" fontId="53" fillId="0" borderId="43" xfId="6" applyFont="1" applyBorder="1" applyAlignment="1">
      <alignment horizontal="center" vertical="center" wrapText="1"/>
    </xf>
    <xf numFmtId="0" fontId="53" fillId="0" borderId="0" xfId="6" applyFont="1" applyBorder="1" applyAlignment="1" applyProtection="1">
      <alignment horizontal="center" vertical="center" wrapText="1"/>
    </xf>
    <xf numFmtId="0" fontId="53" fillId="0" borderId="12" xfId="6" applyFont="1" applyBorder="1" applyAlignment="1">
      <alignment horizontal="center" vertical="center" wrapText="1"/>
    </xf>
    <xf numFmtId="0" fontId="53" fillId="0" borderId="17" xfId="6" applyFont="1" applyBorder="1" applyAlignment="1" applyProtection="1">
      <alignment horizontal="center" vertical="center" wrapText="1"/>
    </xf>
    <xf numFmtId="0" fontId="53" fillId="0" borderId="15" xfId="6" applyFont="1" applyBorder="1" applyAlignment="1">
      <alignment horizontal="center" vertical="center" wrapText="1"/>
    </xf>
    <xf numFmtId="0" fontId="55" fillId="0" borderId="0" xfId="6" applyFont="1" applyBorder="1" applyAlignment="1" applyProtection="1">
      <alignment horizontal="center" vertical="center" wrapText="1"/>
    </xf>
    <xf numFmtId="0" fontId="55" fillId="0" borderId="16" xfId="6" applyFont="1" applyBorder="1" applyAlignment="1">
      <alignment horizontal="center" vertical="center" wrapText="1"/>
    </xf>
    <xf numFmtId="0" fontId="55" fillId="2" borderId="16" xfId="6" applyFont="1" applyFill="1" applyBorder="1" applyAlignment="1">
      <alignment horizontal="center" vertical="center" wrapText="1"/>
    </xf>
    <xf numFmtId="0" fontId="55" fillId="0" borderId="43" xfId="6" applyFont="1" applyBorder="1" applyAlignment="1">
      <alignment horizontal="center" vertical="center" wrapText="1"/>
    </xf>
    <xf numFmtId="0" fontId="55" fillId="0" borderId="12" xfId="6" applyFont="1" applyBorder="1" applyAlignment="1">
      <alignment horizontal="center" vertical="center" wrapText="1"/>
    </xf>
    <xf numFmtId="0" fontId="55" fillId="0" borderId="15" xfId="6" applyFont="1" applyBorder="1" applyAlignment="1">
      <alignment horizontal="center" vertical="center" wrapText="1"/>
    </xf>
    <xf numFmtId="0" fontId="3" fillId="4" borderId="23" xfId="6" applyFont="1" applyFill="1" applyBorder="1" applyAlignment="1" applyProtection="1">
      <alignment horizontal="center" wrapText="1"/>
    </xf>
    <xf numFmtId="0" fontId="3" fillId="4" borderId="37" xfId="6" applyFont="1" applyFill="1" applyBorder="1" applyAlignment="1" applyProtection="1">
      <alignment horizontal="center" wrapText="1"/>
    </xf>
    <xf numFmtId="0" fontId="3" fillId="3" borderId="32" xfId="6" applyFont="1" applyFill="1" applyBorder="1" applyAlignment="1">
      <alignment vertical="center" wrapText="1"/>
    </xf>
    <xf numFmtId="0" fontId="4" fillId="0" borderId="31" xfId="6" applyFont="1" applyBorder="1" applyAlignment="1">
      <alignment horizontal="center" vertical="center"/>
    </xf>
    <xf numFmtId="0" fontId="56" fillId="6" borderId="12" xfId="6" applyFont="1" applyFill="1" applyBorder="1" applyAlignment="1">
      <alignment horizontal="center" vertical="top" wrapText="1"/>
    </xf>
    <xf numFmtId="0" fontId="56" fillId="6" borderId="38" xfId="6" applyFont="1" applyFill="1" applyBorder="1" applyAlignment="1">
      <alignment horizontal="center" vertical="top" wrapText="1"/>
    </xf>
    <xf numFmtId="0" fontId="12" fillId="0" borderId="0" xfId="6" applyFont="1" applyAlignment="1">
      <alignment vertical="top"/>
    </xf>
    <xf numFmtId="0" fontId="12" fillId="0" borderId="0" xfId="6" applyFont="1" applyBorder="1" applyAlignment="1">
      <alignment vertical="top"/>
    </xf>
    <xf numFmtId="0" fontId="0" fillId="0" borderId="33" xfId="0" applyBorder="1"/>
    <xf numFmtId="0" fontId="57" fillId="0" borderId="41" xfId="6" applyFont="1" applyBorder="1" applyAlignment="1">
      <alignment horizontal="center" vertical="center" wrapText="1"/>
    </xf>
    <xf numFmtId="0" fontId="57" fillId="2" borderId="41" xfId="6" applyFont="1" applyFill="1" applyBorder="1" applyAlignment="1">
      <alignment horizontal="center" vertical="center" wrapText="1"/>
    </xf>
    <xf numFmtId="0" fontId="57" fillId="0" borderId="42" xfId="6" applyFont="1" applyBorder="1" applyAlignment="1">
      <alignment horizontal="center" vertical="center" wrapText="1"/>
    </xf>
    <xf numFmtId="0" fontId="49" fillId="0" borderId="0" xfId="6" applyFont="1"/>
    <xf numFmtId="0" fontId="49" fillId="0" borderId="0" xfId="6" applyFont="1" applyBorder="1"/>
    <xf numFmtId="0" fontId="58" fillId="0" borderId="16" xfId="6" applyFont="1" applyBorder="1" applyAlignment="1">
      <alignment horizontal="center" vertical="center" wrapText="1"/>
    </xf>
    <xf numFmtId="0" fontId="58" fillId="2" borderId="16" xfId="6" applyFont="1" applyFill="1" applyBorder="1" applyAlignment="1">
      <alignment horizontal="center" vertical="center" wrapText="1"/>
    </xf>
    <xf numFmtId="0" fontId="58" fillId="0" borderId="43" xfId="6" applyFont="1" applyBorder="1" applyAlignment="1">
      <alignment horizontal="center" vertical="center" wrapText="1"/>
    </xf>
    <xf numFmtId="0" fontId="4" fillId="0" borderId="31" xfId="6" applyFont="1" applyBorder="1" applyAlignment="1" applyProtection="1">
      <alignment horizontal="center" vertical="center"/>
    </xf>
    <xf numFmtId="0" fontId="6" fillId="0" borderId="0" xfId="6" applyProtection="1"/>
    <xf numFmtId="0" fontId="6" fillId="0" borderId="0" xfId="6" applyBorder="1" applyProtection="1"/>
    <xf numFmtId="0" fontId="3" fillId="4" borderId="23" xfId="6" applyFont="1" applyFill="1" applyBorder="1" applyAlignment="1" applyProtection="1">
      <alignment horizontal="center" wrapText="1"/>
    </xf>
    <xf numFmtId="0" fontId="3" fillId="4" borderId="37" xfId="6" applyFont="1" applyFill="1" applyBorder="1" applyAlignment="1" applyProtection="1">
      <alignment horizontal="center" wrapText="1"/>
    </xf>
    <xf numFmtId="40" fontId="17" fillId="0" borderId="79" xfId="1" applyNumberFormat="1" applyFont="1" applyBorder="1" applyAlignment="1">
      <alignment vertical="center" wrapText="1"/>
    </xf>
    <xf numFmtId="40" fontId="17" fillId="0" borderId="80" xfId="1" applyNumberFormat="1" applyFont="1" applyBorder="1" applyAlignment="1">
      <alignment vertical="center" wrapText="1"/>
    </xf>
    <xf numFmtId="44" fontId="17" fillId="0" borderId="16" xfId="4" applyFont="1" applyBorder="1" applyAlignment="1">
      <alignment vertical="center" wrapText="1"/>
    </xf>
    <xf numFmtId="44" fontId="17" fillId="0" borderId="43" xfId="4" applyFont="1" applyBorder="1" applyAlignment="1">
      <alignment vertical="center" wrapText="1"/>
    </xf>
    <xf numFmtId="0" fontId="25" fillId="0" borderId="0" xfId="6" applyFont="1" applyAlignment="1"/>
    <xf numFmtId="0" fontId="20" fillId="10" borderId="29" xfId="6" applyFont="1" applyFill="1" applyBorder="1" applyAlignment="1">
      <alignment horizontal="center" vertical="center"/>
    </xf>
    <xf numFmtId="0" fontId="20" fillId="10" borderId="30" xfId="6" applyFont="1" applyFill="1" applyBorder="1" applyAlignment="1">
      <alignment horizontal="left" vertical="center" wrapText="1"/>
    </xf>
    <xf numFmtId="0" fontId="52" fillId="10" borderId="40" xfId="6" applyFont="1" applyFill="1" applyBorder="1" applyAlignment="1">
      <alignment horizontal="center" vertical="top" wrapText="1"/>
    </xf>
    <xf numFmtId="0" fontId="52" fillId="10" borderId="41" xfId="6" applyFont="1" applyFill="1" applyBorder="1" applyAlignment="1">
      <alignment horizontal="center" vertical="top" wrapText="1"/>
    </xf>
    <xf numFmtId="0" fontId="52" fillId="10" borderId="42" xfId="6" applyFont="1" applyFill="1" applyBorder="1" applyAlignment="1">
      <alignment horizontal="center" vertical="top" wrapText="1"/>
    </xf>
    <xf numFmtId="0" fontId="53" fillId="8" borderId="0" xfId="6" applyFont="1" applyFill="1" applyBorder="1" applyAlignment="1" applyProtection="1">
      <alignment horizontal="center" vertical="center" wrapText="1"/>
    </xf>
    <xf numFmtId="0" fontId="4" fillId="9" borderId="0" xfId="6" applyFont="1" applyFill="1" applyBorder="1" applyAlignment="1" applyProtection="1">
      <alignment horizontal="left" vertical="center" wrapText="1"/>
    </xf>
    <xf numFmtId="0" fontId="3" fillId="8" borderId="15" xfId="6" applyFont="1" applyFill="1" applyBorder="1" applyAlignment="1" applyProtection="1">
      <alignment horizontal="left" vertical="center" wrapText="1"/>
    </xf>
    <xf numFmtId="0" fontId="3" fillId="8" borderId="28" xfId="6" applyFont="1" applyFill="1" applyBorder="1" applyAlignment="1" applyProtection="1">
      <alignment vertical="center" wrapText="1"/>
    </xf>
    <xf numFmtId="0" fontId="4" fillId="9" borderId="4" xfId="6" applyFont="1" applyFill="1" applyBorder="1" applyAlignment="1">
      <alignment vertical="center" wrapText="1"/>
    </xf>
    <xf numFmtId="0" fontId="4" fillId="9" borderId="18" xfId="6" applyFont="1" applyFill="1" applyBorder="1" applyAlignment="1" applyProtection="1">
      <alignment horizontal="left" wrapText="1"/>
    </xf>
    <xf numFmtId="0" fontId="4" fillId="9" borderId="4" xfId="6" applyFont="1" applyFill="1" applyBorder="1" applyAlignment="1" applyProtection="1">
      <alignment horizontal="left" wrapText="1"/>
    </xf>
    <xf numFmtId="0" fontId="4" fillId="9" borderId="4" xfId="6" applyFont="1" applyFill="1" applyBorder="1" applyAlignment="1" applyProtection="1">
      <alignment horizontal="left" vertical="center" wrapText="1"/>
    </xf>
    <xf numFmtId="0" fontId="4" fillId="0" borderId="74" xfId="6" applyFont="1" applyBorder="1" applyAlignment="1" applyProtection="1">
      <alignment horizontal="center" vertical="center"/>
      <protection locked="0"/>
    </xf>
    <xf numFmtId="0" fontId="4" fillId="11" borderId="74" xfId="6" applyFont="1" applyFill="1" applyBorder="1" applyAlignment="1" applyProtection="1">
      <alignment horizontal="left" vertical="center"/>
      <protection locked="0"/>
    </xf>
    <xf numFmtId="0" fontId="4" fillId="11" borderId="74" xfId="6" applyFont="1" applyFill="1" applyBorder="1" applyAlignment="1" applyProtection="1">
      <alignment horizontal="center" vertical="center"/>
      <protection locked="0"/>
    </xf>
    <xf numFmtId="0" fontId="4" fillId="11" borderId="12" xfId="6" applyFont="1" applyFill="1" applyBorder="1" applyAlignment="1" applyProtection="1">
      <alignment horizontal="left" vertical="top" wrapText="1"/>
      <protection locked="0"/>
    </xf>
    <xf numFmtId="0" fontId="3" fillId="11" borderId="12" xfId="6" applyFont="1" applyFill="1" applyBorder="1" applyAlignment="1" applyProtection="1">
      <alignment horizontal="center" vertical="top" wrapText="1"/>
      <protection locked="0"/>
    </xf>
    <xf numFmtId="0" fontId="3" fillId="11" borderId="12" xfId="6" applyFont="1" applyFill="1" applyBorder="1" applyAlignment="1" applyProtection="1">
      <alignment vertical="center" wrapText="1"/>
    </xf>
    <xf numFmtId="44" fontId="3" fillId="11" borderId="12" xfId="6" applyNumberFormat="1" applyFont="1" applyFill="1" applyBorder="1" applyAlignment="1" applyProtection="1">
      <alignment horizontal="center" vertical="top" wrapText="1"/>
      <protection locked="0"/>
    </xf>
    <xf numFmtId="44" fontId="3" fillId="0" borderId="12" xfId="1" applyNumberFormat="1" applyFont="1" applyFill="1" applyBorder="1" applyAlignment="1" applyProtection="1">
      <alignment vertical="center" wrapText="1"/>
      <protection locked="0"/>
    </xf>
    <xf numFmtId="44" fontId="3" fillId="2" borderId="12" xfId="1" applyNumberFormat="1" applyFont="1" applyFill="1" applyBorder="1" applyAlignment="1" applyProtection="1">
      <alignment vertical="center" wrapText="1"/>
      <protection locked="0"/>
    </xf>
    <xf numFmtId="44" fontId="3" fillId="0" borderId="43" xfId="1" applyNumberFormat="1" applyFont="1" applyFill="1" applyBorder="1" applyAlignment="1" applyProtection="1">
      <alignment vertical="center" wrapText="1"/>
      <protection locked="0"/>
    </xf>
    <xf numFmtId="44" fontId="3" fillId="0" borderId="13" xfId="1" applyNumberFormat="1" applyFont="1" applyBorder="1" applyAlignment="1" applyProtection="1">
      <alignment vertical="center" wrapText="1"/>
      <protection locked="0"/>
    </xf>
    <xf numFmtId="44" fontId="3" fillId="2" borderId="13" xfId="1" applyNumberFormat="1" applyFont="1" applyFill="1" applyBorder="1" applyAlignment="1" applyProtection="1">
      <alignment vertical="center" wrapText="1"/>
      <protection locked="0"/>
    </xf>
    <xf numFmtId="44" fontId="3" fillId="2" borderId="14" xfId="1" applyNumberFormat="1" applyFont="1" applyFill="1" applyBorder="1" applyAlignment="1" applyProtection="1">
      <alignment vertical="center" wrapText="1"/>
      <protection locked="0"/>
    </xf>
    <xf numFmtId="44" fontId="3" fillId="0" borderId="44" xfId="1" applyNumberFormat="1" applyFont="1" applyBorder="1" applyAlignment="1" applyProtection="1">
      <alignment vertical="center" wrapText="1"/>
      <protection locked="0"/>
    </xf>
    <xf numFmtId="44" fontId="3" fillId="0" borderId="12" xfId="3" applyNumberFormat="1" applyFont="1" applyFill="1" applyBorder="1" applyAlignment="1" applyProtection="1">
      <alignment vertical="center" wrapText="1"/>
      <protection locked="0"/>
    </xf>
    <xf numFmtId="44" fontId="3" fillId="2" borderId="12" xfId="3" applyNumberFormat="1" applyFont="1" applyFill="1" applyBorder="1" applyAlignment="1" applyProtection="1">
      <alignment vertical="center" wrapText="1"/>
      <protection locked="0"/>
    </xf>
    <xf numFmtId="44" fontId="3" fillId="0" borderId="43" xfId="3" applyNumberFormat="1" applyFont="1" applyFill="1" applyBorder="1" applyAlignment="1" applyProtection="1">
      <alignment vertical="center" wrapText="1"/>
      <protection locked="0"/>
    </xf>
    <xf numFmtId="44" fontId="3" fillId="0" borderId="12" xfId="1" applyNumberFormat="1" applyFont="1" applyBorder="1" applyAlignment="1" applyProtection="1">
      <alignment vertical="center" wrapText="1"/>
      <protection locked="0"/>
    </xf>
    <xf numFmtId="44" fontId="3" fillId="0" borderId="36" xfId="1" applyNumberFormat="1" applyFont="1" applyBorder="1" applyAlignment="1" applyProtection="1">
      <alignment vertical="center" wrapText="1"/>
      <protection locked="0"/>
    </xf>
    <xf numFmtId="44" fontId="3" fillId="10" borderId="12" xfId="4" applyFont="1" applyFill="1" applyBorder="1" applyAlignment="1">
      <alignment vertical="center" wrapText="1"/>
    </xf>
    <xf numFmtId="0" fontId="3" fillId="8" borderId="37" xfId="6" applyFont="1" applyFill="1" applyBorder="1" applyAlignment="1">
      <alignment horizontal="center" wrapText="1"/>
    </xf>
    <xf numFmtId="0" fontId="3" fillId="8" borderId="23" xfId="6" applyFont="1" applyFill="1" applyBorder="1" applyAlignment="1">
      <alignment horizontal="center" wrapText="1"/>
    </xf>
    <xf numFmtId="0" fontId="20" fillId="0" borderId="0" xfId="6" applyFont="1" applyBorder="1" applyAlignment="1">
      <alignment horizontal="center" vertical="center"/>
    </xf>
    <xf numFmtId="0" fontId="53" fillId="10" borderId="12" xfId="6" applyFont="1" applyFill="1" applyBorder="1" applyAlignment="1">
      <alignment horizontal="center" vertical="center" wrapText="1"/>
    </xf>
    <xf numFmtId="0" fontId="35" fillId="10" borderId="30" xfId="6" applyFont="1" applyFill="1" applyBorder="1" applyAlignment="1">
      <alignment horizontal="left" vertical="center" wrapText="1"/>
    </xf>
    <xf numFmtId="0" fontId="54" fillId="10" borderId="40" xfId="6" applyFont="1" applyFill="1" applyBorder="1" applyAlignment="1">
      <alignment horizontal="center" vertical="top" wrapText="1"/>
    </xf>
    <xf numFmtId="0" fontId="54" fillId="10" borderId="41" xfId="6" applyFont="1" applyFill="1" applyBorder="1" applyAlignment="1">
      <alignment horizontal="center" vertical="top" wrapText="1"/>
    </xf>
    <xf numFmtId="0" fontId="54" fillId="10" borderId="42" xfId="6" applyFont="1" applyFill="1" applyBorder="1" applyAlignment="1">
      <alignment horizontal="center" vertical="top" wrapText="1"/>
    </xf>
    <xf numFmtId="0" fontId="3" fillId="6" borderId="15" xfId="6" applyFont="1" applyFill="1" applyBorder="1" applyAlignment="1" applyProtection="1">
      <alignment wrapText="1"/>
    </xf>
    <xf numFmtId="0" fontId="3" fillId="6" borderId="32" xfId="6" applyFont="1" applyFill="1" applyBorder="1" applyAlignment="1" applyProtection="1">
      <alignment wrapText="1"/>
    </xf>
    <xf numFmtId="0" fontId="3" fillId="8" borderId="17" xfId="6" applyFont="1" applyFill="1" applyBorder="1" applyAlignment="1">
      <alignment vertical="center" wrapText="1"/>
    </xf>
    <xf numFmtId="0" fontId="24" fillId="8" borderId="4" xfId="6" applyFont="1" applyFill="1" applyBorder="1" applyAlignment="1">
      <alignment vertical="center" wrapText="1"/>
    </xf>
    <xf numFmtId="0" fontId="4" fillId="12" borderId="4" xfId="6" applyFont="1" applyFill="1" applyBorder="1" applyAlignment="1">
      <alignment horizontal="left" vertical="center" wrapText="1"/>
    </xf>
    <xf numFmtId="0" fontId="4" fillId="12" borderId="18" xfId="6" applyFont="1" applyFill="1" applyBorder="1" applyAlignment="1" applyProtection="1">
      <alignment horizontal="left" wrapText="1"/>
    </xf>
    <xf numFmtId="0" fontId="4" fillId="12" borderId="4" xfId="6" applyFont="1" applyFill="1" applyBorder="1" applyAlignment="1" applyProtection="1">
      <alignment horizontal="left" wrapText="1"/>
    </xf>
    <xf numFmtId="0" fontId="4" fillId="12" borderId="4" xfId="6" applyFont="1" applyFill="1" applyBorder="1" applyAlignment="1" applyProtection="1">
      <alignment horizontal="left" vertical="center" wrapText="1"/>
    </xf>
    <xf numFmtId="44" fontId="3" fillId="0" borderId="43" xfId="1" applyNumberFormat="1" applyFont="1" applyBorder="1" applyAlignment="1" applyProtection="1">
      <alignment vertical="center" wrapText="1"/>
      <protection locked="0"/>
    </xf>
    <xf numFmtId="0" fontId="60" fillId="8" borderId="4" xfId="5" applyFont="1" applyFill="1" applyBorder="1" applyAlignment="1" applyProtection="1">
      <alignment vertical="center" wrapText="1"/>
    </xf>
    <xf numFmtId="0" fontId="3" fillId="6" borderId="16" xfId="6" applyFont="1" applyFill="1" applyBorder="1" applyAlignment="1" applyProtection="1">
      <alignment wrapText="1"/>
    </xf>
    <xf numFmtId="0" fontId="25" fillId="8" borderId="0" xfId="6" applyFont="1" applyFill="1" applyAlignment="1"/>
    <xf numFmtId="0" fontId="25" fillId="8" borderId="0" xfId="6" applyFont="1" applyFill="1" applyBorder="1" applyAlignment="1"/>
    <xf numFmtId="43" fontId="3" fillId="6" borderId="16" xfId="1" applyFont="1" applyFill="1" applyBorder="1" applyAlignment="1" applyProtection="1">
      <alignment wrapText="1"/>
    </xf>
    <xf numFmtId="43" fontId="3" fillId="6" borderId="15" xfId="1" applyFont="1" applyFill="1" applyBorder="1" applyAlignment="1" applyProtection="1">
      <alignment wrapText="1"/>
    </xf>
    <xf numFmtId="43" fontId="3" fillId="6" borderId="32" xfId="1" applyFont="1" applyFill="1" applyBorder="1" applyAlignment="1" applyProtection="1">
      <alignment wrapText="1"/>
    </xf>
    <xf numFmtId="0" fontId="3" fillId="6" borderId="12" xfId="6" applyFont="1" applyFill="1" applyBorder="1" applyAlignment="1" applyProtection="1">
      <alignment horizontal="center" vertical="top" wrapText="1"/>
      <protection locked="0"/>
    </xf>
    <xf numFmtId="0" fontId="55" fillId="10" borderId="12" xfId="6" applyFont="1" applyFill="1" applyBorder="1" applyAlignment="1">
      <alignment horizontal="center" vertical="center" wrapText="1"/>
    </xf>
    <xf numFmtId="44" fontId="62" fillId="14" borderId="12" xfId="6" applyNumberFormat="1" applyFont="1" applyFill="1" applyBorder="1"/>
    <xf numFmtId="44" fontId="4" fillId="14" borderId="12" xfId="6" applyNumberFormat="1" applyFont="1" applyFill="1" applyBorder="1"/>
    <xf numFmtId="0" fontId="4" fillId="8" borderId="0" xfId="6" applyFont="1" applyFill="1" applyProtection="1">
      <protection locked="0"/>
    </xf>
    <xf numFmtId="0" fontId="6" fillId="8" borderId="0" xfId="6" applyFill="1" applyBorder="1"/>
    <xf numFmtId="0" fontId="3" fillId="14" borderId="12" xfId="6" applyFont="1" applyFill="1" applyBorder="1"/>
    <xf numFmtId="44" fontId="6" fillId="8" borderId="0" xfId="6" applyNumberFormat="1" applyFill="1" applyBorder="1"/>
    <xf numFmtId="0" fontId="4" fillId="14" borderId="12" xfId="6" applyFont="1" applyFill="1" applyBorder="1" applyAlignment="1">
      <alignment horizontal="center" vertical="center"/>
    </xf>
    <xf numFmtId="0" fontId="4" fillId="14" borderId="12" xfId="6" applyFont="1" applyFill="1" applyBorder="1" applyProtection="1">
      <protection locked="0"/>
    </xf>
    <xf numFmtId="0" fontId="6" fillId="14" borderId="12" xfId="6" applyFill="1" applyBorder="1"/>
    <xf numFmtId="0" fontId="12" fillId="14" borderId="12" xfId="6" applyFont="1" applyFill="1" applyBorder="1" applyAlignment="1">
      <alignment vertical="center"/>
    </xf>
    <xf numFmtId="0" fontId="3" fillId="8" borderId="0" xfId="6" applyFont="1" applyFill="1" applyBorder="1"/>
    <xf numFmtId="8" fontId="3" fillId="0" borderId="13" xfId="1" applyNumberFormat="1" applyFont="1" applyBorder="1" applyAlignment="1" applyProtection="1">
      <alignment vertical="center" wrapText="1"/>
      <protection locked="0"/>
    </xf>
    <xf numFmtId="6" fontId="3" fillId="2" borderId="12" xfId="1" applyNumberFormat="1" applyFont="1" applyFill="1" applyBorder="1" applyAlignment="1" applyProtection="1">
      <alignment vertical="center" wrapText="1"/>
      <protection locked="0"/>
    </xf>
    <xf numFmtId="6" fontId="3" fillId="0" borderId="12" xfId="1" applyNumberFormat="1" applyFont="1" applyBorder="1" applyAlignment="1" applyProtection="1">
      <alignment vertical="center" wrapText="1"/>
      <protection locked="0"/>
    </xf>
    <xf numFmtId="6" fontId="3" fillId="0" borderId="43" xfId="1" applyNumberFormat="1" applyFont="1" applyBorder="1" applyAlignment="1" applyProtection="1">
      <alignment vertical="center" wrapText="1"/>
      <protection locked="0"/>
    </xf>
    <xf numFmtId="6" fontId="3" fillId="0" borderId="12" xfId="3" applyNumberFormat="1" applyFont="1" applyFill="1" applyBorder="1" applyAlignment="1" applyProtection="1">
      <alignment vertical="center" wrapText="1"/>
      <protection locked="0"/>
    </xf>
    <xf numFmtId="6" fontId="3" fillId="11" borderId="12" xfId="6" applyNumberFormat="1" applyFont="1" applyFill="1" applyBorder="1" applyAlignment="1" applyProtection="1">
      <alignment horizontal="center" vertical="top" wrapText="1"/>
      <protection locked="0"/>
    </xf>
    <xf numFmtId="6" fontId="3" fillId="2" borderId="12" xfId="3" applyNumberFormat="1" applyFont="1" applyFill="1" applyBorder="1" applyAlignment="1" applyProtection="1">
      <alignment vertical="center" wrapText="1"/>
      <protection locked="0"/>
    </xf>
    <xf numFmtId="6" fontId="3" fillId="0" borderId="43" xfId="3" applyNumberFormat="1" applyFont="1" applyFill="1" applyBorder="1" applyAlignment="1" applyProtection="1">
      <alignment vertical="center" wrapText="1"/>
      <protection locked="0"/>
    </xf>
    <xf numFmtId="44" fontId="3" fillId="13" borderId="12" xfId="1" applyNumberFormat="1" applyFont="1" applyFill="1" applyBorder="1" applyAlignment="1" applyProtection="1">
      <alignment vertical="center" wrapText="1"/>
      <protection locked="0"/>
    </xf>
    <xf numFmtId="44" fontId="3" fillId="13" borderId="43" xfId="1" applyNumberFormat="1" applyFont="1" applyFill="1" applyBorder="1" applyAlignment="1" applyProtection="1">
      <alignment vertical="center" wrapText="1"/>
      <protection locked="0"/>
    </xf>
    <xf numFmtId="0" fontId="20" fillId="0" borderId="8" xfId="0" applyFont="1" applyBorder="1" applyAlignment="1">
      <alignment horizontal="right" vertical="center"/>
    </xf>
    <xf numFmtId="0" fontId="20" fillId="0" borderId="72" xfId="0" applyFont="1" applyBorder="1" applyAlignment="1">
      <alignment horizontal="right" vertical="center"/>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pplyProtection="1">
      <alignment horizontal="left" wrapText="1"/>
    </xf>
    <xf numFmtId="0" fontId="4" fillId="0" borderId="24" xfId="0" applyFont="1" applyBorder="1" applyAlignment="1" applyProtection="1">
      <alignment horizontal="left"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63" xfId="0" applyFont="1" applyBorder="1" applyAlignment="1">
      <alignment horizontal="justify" vertical="center" wrapText="1"/>
    </xf>
    <xf numFmtId="0" fontId="8" fillId="0" borderId="64" xfId="0" applyFont="1" applyBorder="1" applyAlignment="1">
      <alignment horizontal="justify" vertical="center" wrapText="1"/>
    </xf>
    <xf numFmtId="0" fontId="8" fillId="0" borderId="65" xfId="0" applyFont="1" applyBorder="1" applyAlignment="1">
      <alignment horizontal="justify" vertical="center" wrapText="1"/>
    </xf>
    <xf numFmtId="0" fontId="3" fillId="4" borderId="23" xfId="0" applyFont="1" applyFill="1" applyBorder="1" applyAlignment="1" applyProtection="1">
      <alignment horizontal="center" wrapText="1"/>
    </xf>
    <xf numFmtId="0" fontId="3" fillId="4" borderId="24" xfId="0" applyFont="1" applyFill="1" applyBorder="1" applyAlignment="1" applyProtection="1">
      <alignment horizont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3" fillId="0" borderId="7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8" fillId="0" borderId="48"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54" xfId="0" applyFont="1" applyBorder="1" applyAlignment="1">
      <alignment horizontal="justify" vertical="center" wrapText="1"/>
    </xf>
    <xf numFmtId="0" fontId="17" fillId="0" borderId="16" xfId="0" applyFont="1" applyBorder="1" applyAlignment="1">
      <alignment vertical="center" wrapText="1"/>
    </xf>
    <xf numFmtId="0" fontId="17" fillId="0" borderId="15" xfId="0" applyFont="1" applyBorder="1" applyAlignment="1">
      <alignment vertical="center" wrapText="1"/>
    </xf>
    <xf numFmtId="0" fontId="17" fillId="0" borderId="4" xfId="0" applyFont="1" applyBorder="1" applyAlignment="1">
      <alignment vertical="center" wrapText="1"/>
    </xf>
    <xf numFmtId="0" fontId="7" fillId="0" borderId="48"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50"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55"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69"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48"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60"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62" xfId="0" applyFont="1" applyBorder="1" applyAlignment="1">
      <alignment horizontal="justify" vertical="center" wrapText="1"/>
    </xf>
    <xf numFmtId="0" fontId="8" fillId="0" borderId="48" xfId="0" applyFont="1" applyBorder="1" applyAlignment="1">
      <alignment horizontal="right" vertical="center" wrapText="1"/>
    </xf>
    <xf numFmtId="0" fontId="8" fillId="0" borderId="51" xfId="0" applyFont="1" applyBorder="1" applyAlignment="1">
      <alignment horizontal="right" vertical="center" wrapText="1"/>
    </xf>
    <xf numFmtId="0" fontId="8" fillId="0" borderId="49" xfId="0" applyFont="1" applyBorder="1" applyAlignment="1">
      <alignment horizontal="right" vertical="center" wrapText="1"/>
    </xf>
    <xf numFmtId="0" fontId="8" fillId="0" borderId="45" xfId="0" applyFont="1" applyBorder="1" applyAlignment="1">
      <alignment horizontal="right" vertical="center" wrapText="1"/>
    </xf>
    <xf numFmtId="0" fontId="8" fillId="0" borderId="53" xfId="0" applyFont="1" applyBorder="1" applyAlignment="1">
      <alignment horizontal="right" vertical="center" wrapText="1"/>
    </xf>
    <xf numFmtId="0" fontId="8" fillId="0" borderId="46" xfId="0" applyFont="1" applyBorder="1" applyAlignment="1">
      <alignment horizontal="right" vertical="center" wrapText="1"/>
    </xf>
    <xf numFmtId="0" fontId="8" fillId="0" borderId="49" xfId="0" applyFont="1" applyBorder="1" applyAlignment="1">
      <alignment horizontal="center" vertical="center" wrapText="1"/>
    </xf>
    <xf numFmtId="0" fontId="8" fillId="0" borderId="46"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51" xfId="0" applyFont="1" applyBorder="1" applyAlignment="1">
      <alignment horizontal="center" vertical="center" wrapText="1"/>
    </xf>
    <xf numFmtId="0" fontId="59" fillId="0" borderId="49"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left" vertical="center" wrapText="1"/>
    </xf>
    <xf numFmtId="0" fontId="7" fillId="0" borderId="9" xfId="0" applyFont="1" applyBorder="1" applyAlignment="1">
      <alignment horizontal="left" vertical="center" wrapText="1"/>
    </xf>
    <xf numFmtId="0" fontId="7" fillId="0" borderId="49" xfId="0" applyFont="1" applyBorder="1" applyAlignment="1">
      <alignment horizontal="center" vertical="center" wrapText="1"/>
    </xf>
    <xf numFmtId="0" fontId="17" fillId="13" borderId="16" xfId="6" applyFont="1" applyFill="1" applyBorder="1" applyAlignment="1">
      <alignment vertical="center" wrapText="1"/>
    </xf>
    <xf numFmtId="0" fontId="17" fillId="13" borderId="15" xfId="6" applyFont="1" applyFill="1" applyBorder="1" applyAlignment="1">
      <alignment vertical="center" wrapText="1"/>
    </xf>
    <xf numFmtId="0" fontId="17" fillId="13" borderId="4" xfId="6" applyFont="1" applyFill="1" applyBorder="1" applyAlignment="1">
      <alignment vertical="center" wrapText="1"/>
    </xf>
    <xf numFmtId="0" fontId="3" fillId="8" borderId="23" xfId="6" applyFont="1" applyFill="1" applyBorder="1" applyAlignment="1" applyProtection="1">
      <alignment horizontal="center" wrapText="1"/>
    </xf>
    <xf numFmtId="0" fontId="3" fillId="8" borderId="37" xfId="6" applyFont="1" applyFill="1" applyBorder="1" applyAlignment="1" applyProtection="1">
      <alignment horizontal="center" wrapText="1"/>
    </xf>
    <xf numFmtId="0" fontId="3" fillId="0" borderId="73" xfId="6" applyFont="1" applyBorder="1" applyAlignment="1" applyProtection="1">
      <alignment horizontal="left" vertical="top" wrapText="1"/>
      <protection locked="0"/>
    </xf>
    <xf numFmtId="0" fontId="3" fillId="0" borderId="15" xfId="6" applyFont="1" applyBorder="1" applyAlignment="1" applyProtection="1">
      <alignment horizontal="left" vertical="top" wrapText="1"/>
      <protection locked="0"/>
    </xf>
    <xf numFmtId="0" fontId="3" fillId="0" borderId="32" xfId="6" applyFont="1" applyBorder="1" applyAlignment="1" applyProtection="1">
      <alignment horizontal="left" vertical="top" wrapText="1"/>
      <protection locked="0"/>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4" fillId="0" borderId="23" xfId="6" applyFont="1" applyBorder="1" applyAlignment="1" applyProtection="1">
      <alignment horizontal="left" wrapText="1"/>
    </xf>
    <xf numFmtId="0" fontId="4" fillId="0" borderId="37" xfId="6" applyFont="1" applyBorder="1" applyAlignment="1" applyProtection="1">
      <alignment horizontal="left" wrapText="1"/>
    </xf>
    <xf numFmtId="0" fontId="53" fillId="6" borderId="83" xfId="6" applyFont="1" applyFill="1" applyBorder="1" applyAlignment="1">
      <alignment horizontal="center" vertical="center" wrapText="1"/>
    </xf>
    <xf numFmtId="0" fontId="53" fillId="6" borderId="20" xfId="6" applyFont="1" applyFill="1" applyBorder="1" applyAlignment="1">
      <alignment horizontal="center" vertical="center" wrapText="1"/>
    </xf>
    <xf numFmtId="0" fontId="53" fillId="6" borderId="39" xfId="6" applyFont="1" applyFill="1" applyBorder="1" applyAlignment="1">
      <alignment horizontal="center" vertical="center" wrapText="1"/>
    </xf>
    <xf numFmtId="0" fontId="4" fillId="0" borderId="84" xfId="6" applyFont="1" applyBorder="1" applyAlignment="1" applyProtection="1">
      <alignment horizontal="left" wrapText="1"/>
    </xf>
    <xf numFmtId="0" fontId="3" fillId="0" borderId="18" xfId="6" applyFont="1" applyBorder="1" applyAlignment="1" applyProtection="1">
      <alignment vertical="top" wrapText="1"/>
      <protection locked="0"/>
    </xf>
    <xf numFmtId="0" fontId="3" fillId="0" borderId="38" xfId="6" applyFont="1" applyBorder="1" applyAlignment="1" applyProtection="1">
      <alignment vertical="top" wrapText="1"/>
      <protection locked="0"/>
    </xf>
    <xf numFmtId="0" fontId="20" fillId="10" borderId="12" xfId="6" applyFont="1" applyFill="1" applyBorder="1" applyAlignment="1">
      <alignment horizontal="right" vertical="center"/>
    </xf>
    <xf numFmtId="0" fontId="20" fillId="10" borderId="12" xfId="6" applyFont="1" applyFill="1" applyBorder="1" applyAlignment="1">
      <alignment horizontal="center" vertical="center" wrapText="1"/>
    </xf>
    <xf numFmtId="0" fontId="63" fillId="0" borderId="18" xfId="6" applyFont="1" applyBorder="1" applyAlignment="1" applyProtection="1">
      <alignment horizontal="left" vertical="top" wrapText="1"/>
      <protection locked="0"/>
    </xf>
    <xf numFmtId="0" fontId="26" fillId="0" borderId="23" xfId="6" applyFont="1" applyBorder="1" applyAlignment="1" applyProtection="1">
      <alignment horizontal="left" wrapText="1"/>
    </xf>
    <xf numFmtId="0" fontId="26" fillId="0" borderId="37" xfId="6" applyFont="1" applyBorder="1" applyAlignment="1" applyProtection="1">
      <alignment horizontal="left" wrapText="1"/>
    </xf>
    <xf numFmtId="0" fontId="3" fillId="0" borderId="73" xfId="6" applyFont="1" applyBorder="1" applyAlignment="1" applyProtection="1">
      <alignment horizontal="center" vertical="top" wrapText="1"/>
      <protection locked="0"/>
    </xf>
    <xf numFmtId="0" fontId="3" fillId="0" borderId="15" xfId="6" applyFont="1" applyBorder="1" applyAlignment="1" applyProtection="1">
      <alignment horizontal="center" vertical="top" wrapText="1"/>
      <protection locked="0"/>
    </xf>
    <xf numFmtId="0" fontId="3" fillId="0" borderId="32" xfId="6" applyFont="1" applyBorder="1" applyAlignment="1" applyProtection="1">
      <alignment horizontal="center" vertical="top" wrapText="1"/>
      <protection locked="0"/>
    </xf>
    <xf numFmtId="0" fontId="61" fillId="6" borderId="16" xfId="0" applyFont="1" applyFill="1" applyBorder="1" applyAlignment="1">
      <alignment wrapText="1"/>
    </xf>
    <xf numFmtId="0" fontId="61" fillId="6" borderId="15" xfId="0" applyFont="1" applyFill="1" applyBorder="1" applyAlignment="1">
      <alignment wrapText="1"/>
    </xf>
    <xf numFmtId="0" fontId="61" fillId="6" borderId="32" xfId="0" applyFont="1" applyFill="1" applyBorder="1" applyAlignment="1">
      <alignment wrapText="1"/>
    </xf>
    <xf numFmtId="8" fontId="3" fillId="0" borderId="81" xfId="3" applyNumberFormat="1" applyFont="1" applyBorder="1" applyAlignment="1">
      <alignment horizontal="right" vertical="center"/>
    </xf>
    <xf numFmtId="8" fontId="3" fillId="0" borderId="72" xfId="3" applyNumberFormat="1" applyFont="1" applyBorder="1" applyAlignment="1">
      <alignment horizontal="right" vertical="center"/>
    </xf>
    <xf numFmtId="8" fontId="3" fillId="7" borderId="81" xfId="3" applyNumberFormat="1" applyFont="1" applyFill="1" applyBorder="1" applyAlignment="1">
      <alignment horizontal="right" vertical="center"/>
    </xf>
    <xf numFmtId="8" fontId="3" fillId="7" borderId="72" xfId="3" applyNumberFormat="1" applyFont="1" applyFill="1" applyBorder="1" applyAlignment="1">
      <alignment horizontal="right" vertical="center"/>
    </xf>
    <xf numFmtId="8" fontId="3" fillId="0" borderId="82" xfId="3" applyNumberFormat="1" applyFont="1" applyBorder="1" applyAlignment="1">
      <alignment horizontal="right" vertical="center"/>
    </xf>
    <xf numFmtId="8" fontId="3" fillId="0" borderId="11" xfId="3" applyNumberFormat="1" applyFont="1" applyBorder="1" applyAlignment="1">
      <alignment horizontal="right" vertical="center"/>
    </xf>
    <xf numFmtId="0" fontId="20" fillId="0" borderId="75" xfId="6" applyFont="1" applyBorder="1" applyAlignment="1">
      <alignment horizontal="right" vertical="center"/>
    </xf>
    <xf numFmtId="0" fontId="20" fillId="0" borderId="3" xfId="6" applyFont="1" applyBorder="1" applyAlignment="1">
      <alignment horizontal="right" vertical="center"/>
    </xf>
    <xf numFmtId="0" fontId="27" fillId="0" borderId="76" xfId="6" applyFont="1" applyBorder="1" applyAlignment="1">
      <alignment horizontal="center" vertical="center" wrapText="1"/>
    </xf>
    <xf numFmtId="0" fontId="27" fillId="0" borderId="77" xfId="6" applyFont="1" applyBorder="1" applyAlignment="1">
      <alignment horizontal="center" vertical="center" wrapText="1"/>
    </xf>
    <xf numFmtId="0" fontId="45" fillId="0" borderId="78" xfId="6" applyFont="1" applyBorder="1" applyAlignment="1">
      <alignment horizontal="center" vertical="center" wrapText="1"/>
    </xf>
    <xf numFmtId="0" fontId="45" fillId="0" borderId="0" xfId="6" applyFont="1" applyBorder="1" applyAlignment="1">
      <alignment horizontal="center" vertical="center" wrapText="1"/>
    </xf>
  </cellXfs>
  <cellStyles count="7">
    <cellStyle name="Comma" xfId="1" builtinId="3"/>
    <cellStyle name="Comma 2" xfId="2"/>
    <cellStyle name="Currency" xfId="3" builtinId="4"/>
    <cellStyle name="Currency 2" xfId="4"/>
    <cellStyle name="Hyperlink" xfId="5" builtinId="8"/>
    <cellStyle name="Normal" xfId="0" builtinId="0"/>
    <cellStyle name="Normal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1.bin"/><Relationship Id="rId4" Type="http://schemas.openxmlformats.org/officeDocument/2006/relationships/hyperlink" Target="http://nces.ed.gov/ipeds/glossary/index.asp?id=3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3.bin"/><Relationship Id="rId4" Type="http://schemas.openxmlformats.org/officeDocument/2006/relationships/hyperlink" Target="http://nces.ed.gov/ipeds/glossary/index.asp?id=3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54"/>
  <sheetViews>
    <sheetView topLeftCell="A61" workbookViewId="0">
      <selection activeCell="B67" sqref="B67"/>
    </sheetView>
  </sheetViews>
  <sheetFormatPr defaultColWidth="8.85546875" defaultRowHeight="15.75" x14ac:dyDescent="0.2"/>
  <cols>
    <col min="1" max="1" width="4.42578125" style="11" customWidth="1"/>
    <col min="2" max="2" width="51.28515625" style="4" customWidth="1"/>
    <col min="3" max="7" width="12.7109375" style="4" customWidth="1"/>
    <col min="11" max="11" width="9.140625" style="1"/>
  </cols>
  <sheetData>
    <row r="1" spans="1:11" s="64" customFormat="1" ht="30" customHeight="1" x14ac:dyDescent="0.2">
      <c r="A1" s="283" t="s">
        <v>39</v>
      </c>
      <c r="B1" s="284"/>
      <c r="C1" s="284"/>
      <c r="D1" s="284"/>
      <c r="E1" s="284"/>
      <c r="F1" s="284"/>
      <c r="G1" s="285"/>
      <c r="K1" s="65"/>
    </row>
    <row r="2" spans="1:11" ht="5.0999999999999996" customHeight="1" x14ac:dyDescent="0.2">
      <c r="A2" s="48"/>
      <c r="B2" s="49"/>
      <c r="C2" s="50"/>
      <c r="D2" s="50"/>
      <c r="E2" s="50"/>
      <c r="F2" s="50"/>
      <c r="G2" s="50"/>
    </row>
    <row r="3" spans="1:11" s="56" customFormat="1" ht="21" x14ac:dyDescent="0.2">
      <c r="A3" s="76" t="s">
        <v>38</v>
      </c>
      <c r="B3" s="51" t="s">
        <v>37</v>
      </c>
      <c r="C3" s="52" t="s">
        <v>47</v>
      </c>
      <c r="D3" s="53" t="s">
        <v>48</v>
      </c>
      <c r="E3" s="54" t="s">
        <v>49</v>
      </c>
      <c r="F3" s="53" t="s">
        <v>50</v>
      </c>
      <c r="G3" s="55" t="s">
        <v>51</v>
      </c>
      <c r="K3" s="57"/>
    </row>
    <row r="4" spans="1:11" ht="15" customHeight="1" x14ac:dyDescent="0.25">
      <c r="A4" s="78"/>
      <c r="B4" s="12" t="s">
        <v>0</v>
      </c>
      <c r="C4" s="72"/>
      <c r="D4" s="73"/>
      <c r="E4" s="73"/>
      <c r="F4" s="73"/>
      <c r="G4" s="74"/>
    </row>
    <row r="5" spans="1:11" ht="18" customHeight="1" x14ac:dyDescent="0.2">
      <c r="A5" s="77"/>
      <c r="B5" s="58" t="s">
        <v>40</v>
      </c>
      <c r="C5" s="32"/>
      <c r="D5" s="33"/>
      <c r="E5" s="32"/>
      <c r="F5" s="33"/>
      <c r="G5" s="32"/>
    </row>
    <row r="6" spans="1:11" ht="18" customHeight="1" x14ac:dyDescent="0.2">
      <c r="A6" s="77"/>
      <c r="B6" s="79" t="s">
        <v>41</v>
      </c>
      <c r="C6" s="34"/>
      <c r="D6" s="35"/>
      <c r="E6" s="34"/>
      <c r="F6" s="36"/>
      <c r="G6" s="34"/>
    </row>
    <row r="7" spans="1:11" s="46" customFormat="1" ht="15" customHeight="1" x14ac:dyDescent="0.25">
      <c r="A7" s="78"/>
      <c r="B7" s="75" t="s">
        <v>29</v>
      </c>
      <c r="C7" s="273"/>
      <c r="D7" s="273"/>
      <c r="E7" s="273"/>
      <c r="F7" s="273"/>
      <c r="G7" s="274"/>
      <c r="K7" s="47"/>
    </row>
    <row r="8" spans="1:11" s="44" customFormat="1" ht="125.1" customHeight="1" x14ac:dyDescent="0.2">
      <c r="A8" s="77"/>
      <c r="B8" s="277"/>
      <c r="C8" s="278"/>
      <c r="D8" s="278"/>
      <c r="E8" s="278"/>
      <c r="F8" s="278"/>
      <c r="G8" s="279"/>
      <c r="J8" s="45"/>
      <c r="K8" s="45"/>
    </row>
    <row r="9" spans="1:11" ht="5.0999999999999996" customHeight="1" x14ac:dyDescent="0.2">
      <c r="A9" s="60"/>
      <c r="B9" s="87"/>
      <c r="C9" s="37"/>
      <c r="D9" s="37"/>
      <c r="E9" s="37"/>
      <c r="F9" s="37"/>
      <c r="G9" s="38"/>
    </row>
    <row r="10" spans="1:11" s="10" customFormat="1" ht="15" customHeight="1" x14ac:dyDescent="0.2">
      <c r="A10" s="78"/>
      <c r="B10" s="86" t="s">
        <v>52</v>
      </c>
      <c r="C10" s="41" t="s">
        <v>42</v>
      </c>
      <c r="D10" s="40" t="s">
        <v>43</v>
      </c>
      <c r="E10" s="41" t="s">
        <v>44</v>
      </c>
      <c r="F10" s="40" t="s">
        <v>45</v>
      </c>
      <c r="G10" s="42" t="s">
        <v>46</v>
      </c>
      <c r="K10" s="43"/>
    </row>
    <row r="11" spans="1:11" ht="15" customHeight="1" x14ac:dyDescent="0.25">
      <c r="A11" s="78"/>
      <c r="B11" s="84" t="s">
        <v>3</v>
      </c>
      <c r="C11" s="72"/>
      <c r="D11" s="73"/>
      <c r="E11" s="73"/>
      <c r="F11" s="73"/>
      <c r="G11" s="74"/>
    </row>
    <row r="12" spans="1:11" ht="18" customHeight="1" x14ac:dyDescent="0.2">
      <c r="A12" s="78"/>
      <c r="B12" s="80" t="s">
        <v>40</v>
      </c>
      <c r="C12" s="32"/>
      <c r="D12" s="33"/>
      <c r="E12" s="32"/>
      <c r="F12" s="33"/>
      <c r="G12" s="32"/>
    </row>
    <row r="13" spans="1:11" ht="18" customHeight="1" x14ac:dyDescent="0.2">
      <c r="A13" s="78"/>
      <c r="B13" s="81" t="s">
        <v>41</v>
      </c>
      <c r="C13" s="34"/>
      <c r="D13" s="35"/>
      <c r="E13" s="34"/>
      <c r="F13" s="36"/>
      <c r="G13" s="34"/>
    </row>
    <row r="14" spans="1:11" ht="15" customHeight="1" x14ac:dyDescent="0.25">
      <c r="A14" s="78"/>
      <c r="B14" s="75" t="s">
        <v>29</v>
      </c>
      <c r="C14" s="70"/>
      <c r="D14" s="70"/>
      <c r="E14" s="70"/>
      <c r="F14" s="70"/>
      <c r="G14" s="71"/>
    </row>
    <row r="15" spans="1:11" s="44" customFormat="1" ht="129.94999999999999" customHeight="1" x14ac:dyDescent="0.2">
      <c r="A15" s="78"/>
      <c r="B15" s="252"/>
      <c r="C15" s="252"/>
      <c r="D15" s="252"/>
      <c r="E15" s="252"/>
      <c r="F15" s="252"/>
      <c r="G15" s="253"/>
      <c r="K15" s="45"/>
    </row>
    <row r="16" spans="1:11" ht="8.1" customHeight="1" x14ac:dyDescent="0.2">
      <c r="A16" s="60"/>
      <c r="B16" s="87"/>
      <c r="C16" s="37"/>
      <c r="D16" s="37"/>
      <c r="E16" s="37"/>
      <c r="F16" s="37"/>
      <c r="G16" s="38"/>
    </row>
    <row r="17" spans="1:11" s="10" customFormat="1" ht="15" customHeight="1" x14ac:dyDescent="0.2">
      <c r="A17" s="78"/>
      <c r="B17" s="86" t="s">
        <v>52</v>
      </c>
      <c r="C17" s="42" t="s">
        <v>42</v>
      </c>
      <c r="D17" s="40" t="s">
        <v>43</v>
      </c>
      <c r="E17" s="41" t="s">
        <v>44</v>
      </c>
      <c r="F17" s="40" t="s">
        <v>45</v>
      </c>
      <c r="G17" s="42" t="s">
        <v>46</v>
      </c>
      <c r="K17" s="43"/>
    </row>
    <row r="18" spans="1:11" ht="15" customHeight="1" x14ac:dyDescent="0.25">
      <c r="A18" s="78"/>
      <c r="B18" s="83" t="s">
        <v>4</v>
      </c>
      <c r="C18" s="73"/>
      <c r="D18" s="73"/>
      <c r="E18" s="73"/>
      <c r="F18" s="73"/>
      <c r="G18" s="74"/>
    </row>
    <row r="19" spans="1:11" ht="18" customHeight="1" x14ac:dyDescent="0.2">
      <c r="A19" s="78"/>
      <c r="B19" s="80" t="s">
        <v>40</v>
      </c>
      <c r="C19" s="32"/>
      <c r="D19" s="33"/>
      <c r="E19" s="32"/>
      <c r="F19" s="33"/>
      <c r="G19" s="32"/>
    </row>
    <row r="20" spans="1:11" ht="18" customHeight="1" x14ac:dyDescent="0.2">
      <c r="A20" s="78"/>
      <c r="B20" s="81" t="s">
        <v>41</v>
      </c>
      <c r="C20" s="34"/>
      <c r="D20" s="35"/>
      <c r="E20" s="34"/>
      <c r="F20" s="36"/>
      <c r="G20" s="34"/>
    </row>
    <row r="21" spans="1:11" ht="20.100000000000001" customHeight="1" x14ac:dyDescent="0.25">
      <c r="A21" s="78"/>
      <c r="B21" s="75" t="s">
        <v>29</v>
      </c>
      <c r="C21" s="70"/>
      <c r="D21" s="70"/>
      <c r="E21" s="70"/>
      <c r="F21" s="70"/>
      <c r="G21" s="71"/>
    </row>
    <row r="22" spans="1:11" s="44" customFormat="1" ht="140.1" customHeight="1" x14ac:dyDescent="0.2">
      <c r="A22" s="78"/>
      <c r="B22" s="59"/>
      <c r="C22" s="59"/>
      <c r="D22" s="59"/>
      <c r="E22" s="59"/>
      <c r="F22" s="59"/>
      <c r="G22" s="61"/>
      <c r="K22" s="45"/>
    </row>
    <row r="23" spans="1:11" ht="9" customHeight="1" x14ac:dyDescent="0.2">
      <c r="A23" s="60"/>
      <c r="B23" s="87"/>
      <c r="C23" s="37"/>
      <c r="D23" s="37"/>
      <c r="E23" s="37"/>
      <c r="F23" s="37"/>
      <c r="G23" s="38"/>
    </row>
    <row r="24" spans="1:11" s="10" customFormat="1" ht="15" customHeight="1" x14ac:dyDescent="0.2">
      <c r="A24" s="78"/>
      <c r="B24" s="86" t="s">
        <v>52</v>
      </c>
      <c r="C24" s="42" t="s">
        <v>42</v>
      </c>
      <c r="D24" s="40" t="s">
        <v>43</v>
      </c>
      <c r="E24" s="41" t="s">
        <v>44</v>
      </c>
      <c r="F24" s="40" t="s">
        <v>45</v>
      </c>
      <c r="G24" s="42" t="s">
        <v>46</v>
      </c>
      <c r="K24" s="43"/>
    </row>
    <row r="25" spans="1:11" ht="20.100000000000001" customHeight="1" x14ac:dyDescent="0.2">
      <c r="A25" s="78"/>
      <c r="B25" s="85" t="s">
        <v>5</v>
      </c>
      <c r="C25" s="29"/>
      <c r="D25" s="30"/>
      <c r="E25" s="29"/>
      <c r="F25" s="30"/>
      <c r="G25" s="31"/>
    </row>
    <row r="26" spans="1:11" ht="18" customHeight="1" x14ac:dyDescent="0.2">
      <c r="A26" s="78"/>
      <c r="B26" s="81" t="s">
        <v>6</v>
      </c>
      <c r="C26" s="34"/>
      <c r="D26" s="35"/>
      <c r="E26" s="34"/>
      <c r="F26" s="36"/>
      <c r="G26" s="34"/>
    </row>
    <row r="27" spans="1:11" ht="30" customHeight="1" x14ac:dyDescent="0.25">
      <c r="A27" s="78"/>
      <c r="B27" s="254" t="s">
        <v>54</v>
      </c>
      <c r="C27" s="254"/>
      <c r="D27" s="254"/>
      <c r="E27" s="254"/>
      <c r="F27" s="254"/>
      <c r="G27" s="255"/>
    </row>
    <row r="28" spans="1:11" s="44" customFormat="1" ht="150" customHeight="1" x14ac:dyDescent="0.2">
      <c r="A28" s="78"/>
      <c r="B28" s="252"/>
      <c r="C28" s="252"/>
      <c r="D28" s="252"/>
      <c r="E28" s="252"/>
      <c r="F28" s="252"/>
      <c r="G28" s="253"/>
      <c r="K28" s="45"/>
    </row>
    <row r="29" spans="1:11" ht="8.1" customHeight="1" x14ac:dyDescent="0.2">
      <c r="A29" s="60"/>
      <c r="B29" s="87"/>
      <c r="C29" s="37"/>
      <c r="D29" s="37"/>
      <c r="E29" s="37"/>
      <c r="F29" s="37"/>
      <c r="G29" s="38"/>
    </row>
    <row r="30" spans="1:11" s="10" customFormat="1" ht="15" customHeight="1" x14ac:dyDescent="0.2">
      <c r="A30" s="78"/>
      <c r="B30" s="86" t="s">
        <v>52</v>
      </c>
      <c r="C30" s="39" t="s">
        <v>42</v>
      </c>
      <c r="D30" s="40" t="s">
        <v>43</v>
      </c>
      <c r="E30" s="41" t="s">
        <v>44</v>
      </c>
      <c r="F30" s="40" t="s">
        <v>45</v>
      </c>
      <c r="G30" s="42" t="s">
        <v>46</v>
      </c>
      <c r="K30" s="43"/>
    </row>
    <row r="31" spans="1:11" ht="15" customHeight="1" x14ac:dyDescent="0.25">
      <c r="A31" s="78"/>
      <c r="B31" s="82" t="s">
        <v>7</v>
      </c>
      <c r="C31" s="73"/>
      <c r="D31" s="73"/>
      <c r="E31" s="73"/>
      <c r="F31" s="73"/>
      <c r="G31" s="74"/>
    </row>
    <row r="32" spans="1:11" ht="18" customHeight="1" x14ac:dyDescent="0.2">
      <c r="A32" s="78"/>
      <c r="B32" s="80" t="s">
        <v>40</v>
      </c>
      <c r="C32" s="32"/>
      <c r="D32" s="33"/>
      <c r="E32" s="32"/>
      <c r="F32" s="33"/>
      <c r="G32" s="32"/>
    </row>
    <row r="33" spans="1:11" ht="18" customHeight="1" x14ac:dyDescent="0.2">
      <c r="A33" s="78"/>
      <c r="B33" s="81" t="s">
        <v>41</v>
      </c>
      <c r="C33" s="34"/>
      <c r="D33" s="35"/>
      <c r="E33" s="34"/>
      <c r="F33" s="36"/>
      <c r="G33" s="34"/>
    </row>
    <row r="34" spans="1:11" ht="20.100000000000001" customHeight="1" x14ac:dyDescent="0.25">
      <c r="A34" s="78"/>
      <c r="B34" s="254" t="s">
        <v>53</v>
      </c>
      <c r="C34" s="254"/>
      <c r="D34" s="254"/>
      <c r="E34" s="254"/>
      <c r="F34" s="254"/>
      <c r="G34" s="71"/>
    </row>
    <row r="35" spans="1:11" s="44" customFormat="1" ht="129.94999999999999" customHeight="1" x14ac:dyDescent="0.2">
      <c r="A35" s="78"/>
      <c r="B35" s="256"/>
      <c r="C35" s="256"/>
      <c r="D35" s="256"/>
      <c r="E35" s="256"/>
      <c r="F35" s="256"/>
      <c r="G35" s="257"/>
      <c r="K35" s="45"/>
    </row>
    <row r="36" spans="1:11" ht="8.1" customHeight="1" x14ac:dyDescent="0.2">
      <c r="A36" s="60"/>
      <c r="B36" s="37"/>
      <c r="C36" s="66"/>
      <c r="D36" s="66"/>
      <c r="E36" s="66"/>
      <c r="F36" s="66"/>
      <c r="G36" s="67"/>
    </row>
    <row r="37" spans="1:11" x14ac:dyDescent="0.2">
      <c r="A37" s="250" t="s">
        <v>38</v>
      </c>
      <c r="B37" s="275" t="s">
        <v>55</v>
      </c>
      <c r="C37" s="41" t="s">
        <v>42</v>
      </c>
      <c r="D37" s="40" t="s">
        <v>43</v>
      </c>
      <c r="E37" s="41" t="s">
        <v>44</v>
      </c>
      <c r="F37" s="40" t="s">
        <v>45</v>
      </c>
      <c r="G37" s="42" t="s">
        <v>46</v>
      </c>
    </row>
    <row r="38" spans="1:11" s="1" customFormat="1" ht="30" customHeight="1" thickBot="1" x14ac:dyDescent="0.25">
      <c r="A38" s="251"/>
      <c r="B38" s="276"/>
      <c r="C38" s="68">
        <f>SUM(C5,C6,C12,C13,C19,C20,C25,C26,C32,C33)</f>
        <v>0</v>
      </c>
      <c r="D38" s="88">
        <f>SUM(D5,D6,D12,D13,D19,D20,D25,D26,D32,D33)</f>
        <v>0</v>
      </c>
      <c r="E38" s="68">
        <f>SUM(E5,E6,E12,E13,E19,E20,E25,E26,E32,E33)</f>
        <v>0</v>
      </c>
      <c r="F38" s="88">
        <f>SUM(F5,F6,F12,F13,F19,F20,F25,F26,F32,F33)</f>
        <v>0</v>
      </c>
      <c r="G38" s="68">
        <f>SUM(G5,G6,G12,G13,G19,G20,G25,G26,G32,G33)</f>
        <v>0</v>
      </c>
      <c r="H38" s="28"/>
    </row>
    <row r="39" spans="1:11" s="1" customFormat="1" ht="18" thickTop="1" x14ac:dyDescent="0.2">
      <c r="A39" s="62"/>
      <c r="B39" s="63"/>
      <c r="C39" s="6"/>
      <c r="D39" s="6"/>
      <c r="E39" s="6"/>
      <c r="F39" s="6"/>
      <c r="G39" s="13"/>
    </row>
    <row r="40" spans="1:11" s="1" customFormat="1" x14ac:dyDescent="0.2">
      <c r="A40" s="27"/>
      <c r="B40" s="69"/>
      <c r="C40" s="19"/>
      <c r="D40" s="19"/>
      <c r="E40" s="19"/>
      <c r="F40" s="19"/>
      <c r="G40" s="19"/>
    </row>
    <row r="41" spans="1:11" s="1" customFormat="1" x14ac:dyDescent="0.2">
      <c r="A41" s="27"/>
      <c r="B41" s="69"/>
      <c r="C41" s="19"/>
      <c r="D41" s="19"/>
      <c r="E41" s="19"/>
      <c r="F41" s="19"/>
      <c r="G41" s="19"/>
    </row>
    <row r="42" spans="1:11" s="1" customFormat="1" x14ac:dyDescent="0.2">
      <c r="A42" s="27"/>
      <c r="B42" s="69"/>
      <c r="C42" s="19"/>
      <c r="D42" s="19"/>
      <c r="E42" s="19"/>
      <c r="F42" s="19"/>
      <c r="G42" s="19"/>
    </row>
    <row r="43" spans="1:11" s="1" customFormat="1" x14ac:dyDescent="0.2">
      <c r="A43" s="27"/>
      <c r="B43" s="69"/>
      <c r="C43" s="19"/>
      <c r="D43" s="19"/>
      <c r="E43" s="19"/>
      <c r="F43" s="19"/>
      <c r="G43" s="19"/>
    </row>
    <row r="44" spans="1:11" s="1" customFormat="1" x14ac:dyDescent="0.2">
      <c r="A44" s="27"/>
      <c r="B44" s="69"/>
      <c r="C44" s="19"/>
      <c r="D44" s="19"/>
      <c r="E44" s="19"/>
      <c r="F44" s="19"/>
      <c r="G44" s="19"/>
    </row>
    <row r="45" spans="1:11" s="1" customFormat="1" x14ac:dyDescent="0.2">
      <c r="A45" s="27"/>
      <c r="B45" s="69"/>
      <c r="C45" s="19"/>
      <c r="D45" s="19"/>
      <c r="E45" s="19"/>
      <c r="F45" s="19"/>
      <c r="G45" s="19"/>
    </row>
    <row r="46" spans="1:11" s="1" customFormat="1" x14ac:dyDescent="0.2">
      <c r="A46" s="27"/>
      <c r="B46" s="69"/>
      <c r="C46" s="19"/>
      <c r="D46" s="19"/>
      <c r="E46" s="19"/>
      <c r="F46" s="19"/>
      <c r="G46" s="19"/>
    </row>
    <row r="47" spans="1:11" s="1" customFormat="1" x14ac:dyDescent="0.2">
      <c r="A47" s="27"/>
      <c r="B47" s="69"/>
      <c r="C47" s="19"/>
      <c r="D47" s="19"/>
      <c r="E47" s="19"/>
      <c r="F47" s="19"/>
      <c r="G47" s="19"/>
    </row>
    <row r="48" spans="1:11" s="1" customFormat="1" x14ac:dyDescent="0.2">
      <c r="A48" s="27"/>
      <c r="B48" s="69"/>
      <c r="C48" s="19"/>
      <c r="D48" s="19"/>
      <c r="E48" s="19"/>
      <c r="F48" s="19"/>
      <c r="G48" s="19"/>
    </row>
    <row r="49" spans="1:7" s="1" customFormat="1" x14ac:dyDescent="0.2">
      <c r="A49" s="27"/>
      <c r="B49" s="69"/>
      <c r="C49" s="19"/>
      <c r="D49" s="19"/>
      <c r="E49" s="19"/>
      <c r="F49" s="19"/>
      <c r="G49" s="19"/>
    </row>
    <row r="50" spans="1:7" s="1" customFormat="1" x14ac:dyDescent="0.2">
      <c r="A50" s="27"/>
      <c r="B50" s="69"/>
      <c r="C50" s="19"/>
      <c r="D50" s="19"/>
      <c r="E50" s="19"/>
      <c r="F50" s="19"/>
      <c r="G50" s="19"/>
    </row>
    <row r="51" spans="1:7" s="1" customFormat="1" x14ac:dyDescent="0.2">
      <c r="A51" s="27"/>
      <c r="B51" s="69"/>
      <c r="C51" s="19"/>
      <c r="D51" s="19"/>
      <c r="E51" s="19"/>
      <c r="F51" s="19"/>
      <c r="G51" s="19"/>
    </row>
    <row r="52" spans="1:7" x14ac:dyDescent="0.2">
      <c r="B52" s="18"/>
      <c r="C52" s="19"/>
      <c r="D52" s="19"/>
      <c r="E52" s="19"/>
      <c r="F52" s="19"/>
      <c r="G52" s="20"/>
    </row>
    <row r="53" spans="1:7" x14ac:dyDescent="0.2">
      <c r="B53" s="18"/>
      <c r="C53" s="19"/>
      <c r="D53" s="19"/>
      <c r="E53" s="19"/>
      <c r="F53" s="19"/>
      <c r="G53" s="20"/>
    </row>
    <row r="54" spans="1:7" ht="16.5" thickBot="1" x14ac:dyDescent="0.25">
      <c r="B54" s="18"/>
      <c r="C54" s="19"/>
      <c r="D54" s="19"/>
      <c r="E54" s="19"/>
      <c r="F54" s="19"/>
      <c r="G54" s="20"/>
    </row>
    <row r="55" spans="1:7" ht="91.5" customHeight="1" x14ac:dyDescent="0.2">
      <c r="B55" s="321" t="s">
        <v>9</v>
      </c>
      <c r="C55" s="286" t="s">
        <v>30</v>
      </c>
      <c r="D55" s="286" t="s">
        <v>31</v>
      </c>
      <c r="E55" s="286" t="s">
        <v>32</v>
      </c>
      <c r="F55" s="286" t="s">
        <v>33</v>
      </c>
      <c r="G55" s="289" t="s">
        <v>34</v>
      </c>
    </row>
    <row r="56" spans="1:7" ht="16.5" thickBot="1" x14ac:dyDescent="0.25">
      <c r="B56" s="322"/>
      <c r="C56" s="323"/>
      <c r="D56" s="323"/>
      <c r="E56" s="323"/>
      <c r="F56" s="323"/>
      <c r="G56" s="320"/>
    </row>
    <row r="57" spans="1:7" ht="16.5" thickBot="1" x14ac:dyDescent="0.25">
      <c r="B57" s="21" t="s">
        <v>10</v>
      </c>
      <c r="C57" s="9"/>
      <c r="D57" s="9"/>
      <c r="E57" s="9"/>
      <c r="F57" s="9"/>
      <c r="G57" s="22"/>
    </row>
    <row r="58" spans="1:7" x14ac:dyDescent="0.2">
      <c r="B58" s="23" t="s">
        <v>11</v>
      </c>
      <c r="C58" s="304"/>
      <c r="D58" s="304"/>
      <c r="E58" s="304"/>
      <c r="F58" s="304"/>
      <c r="G58" s="305"/>
    </row>
    <row r="59" spans="1:7" x14ac:dyDescent="0.2">
      <c r="B59" s="16" t="s">
        <v>12</v>
      </c>
      <c r="C59" s="259"/>
      <c r="D59" s="259"/>
      <c r="E59" s="259"/>
      <c r="F59" s="259"/>
      <c r="G59" s="262"/>
    </row>
    <row r="60" spans="1:7" ht="16.5" thickBot="1" x14ac:dyDescent="0.25">
      <c r="B60" s="17" t="s">
        <v>13</v>
      </c>
      <c r="C60" s="260"/>
      <c r="D60" s="260"/>
      <c r="E60" s="260"/>
      <c r="F60" s="260"/>
      <c r="G60" s="263"/>
    </row>
    <row r="61" spans="1:7" x14ac:dyDescent="0.2">
      <c r="B61" s="23" t="s">
        <v>14</v>
      </c>
      <c r="C61" s="317"/>
      <c r="D61" s="258"/>
      <c r="E61" s="258"/>
      <c r="F61" s="258"/>
      <c r="G61" s="261"/>
    </row>
    <row r="62" spans="1:7" x14ac:dyDescent="0.2">
      <c r="B62" s="14" t="s">
        <v>12</v>
      </c>
      <c r="C62" s="318"/>
      <c r="D62" s="259"/>
      <c r="E62" s="259"/>
      <c r="F62" s="259"/>
      <c r="G62" s="262"/>
    </row>
    <row r="63" spans="1:7" ht="16.5" thickBot="1" x14ac:dyDescent="0.25">
      <c r="B63" s="21" t="s">
        <v>15</v>
      </c>
      <c r="C63" s="319"/>
      <c r="D63" s="315"/>
      <c r="E63" s="315"/>
      <c r="F63" s="315"/>
      <c r="G63" s="316"/>
    </row>
    <row r="64" spans="1:7" x14ac:dyDescent="0.2">
      <c r="B64" s="23" t="s">
        <v>16</v>
      </c>
      <c r="C64" s="309"/>
      <c r="D64" s="309"/>
      <c r="E64" s="309"/>
      <c r="F64" s="309"/>
      <c r="G64" s="312"/>
    </row>
    <row r="65" spans="2:7" x14ac:dyDescent="0.2">
      <c r="B65" s="24" t="s">
        <v>35</v>
      </c>
      <c r="C65" s="310"/>
      <c r="D65" s="310"/>
      <c r="E65" s="310"/>
      <c r="F65" s="310"/>
      <c r="G65" s="313"/>
    </row>
    <row r="66" spans="2:7" ht="16.5" thickBot="1" x14ac:dyDescent="0.25">
      <c r="B66" s="21" t="s">
        <v>13</v>
      </c>
      <c r="C66" s="311"/>
      <c r="D66" s="311"/>
      <c r="E66" s="311"/>
      <c r="F66" s="311"/>
      <c r="G66" s="314"/>
    </row>
    <row r="67" spans="2:7" x14ac:dyDescent="0.2">
      <c r="B67" s="23" t="s">
        <v>17</v>
      </c>
      <c r="C67" s="304"/>
      <c r="D67" s="304"/>
      <c r="E67" s="304"/>
      <c r="F67" s="304"/>
      <c r="G67" s="305"/>
    </row>
    <row r="68" spans="2:7" x14ac:dyDescent="0.2">
      <c r="B68" s="14" t="s">
        <v>12</v>
      </c>
      <c r="C68" s="259"/>
      <c r="D68" s="259"/>
      <c r="E68" s="259"/>
      <c r="F68" s="259"/>
      <c r="G68" s="262"/>
    </row>
    <row r="69" spans="2:7" ht="16.5" thickBot="1" x14ac:dyDescent="0.25">
      <c r="B69" s="21" t="s">
        <v>13</v>
      </c>
      <c r="C69" s="315"/>
      <c r="D69" s="315"/>
      <c r="E69" s="315"/>
      <c r="F69" s="315"/>
      <c r="G69" s="316"/>
    </row>
    <row r="70" spans="2:7" x14ac:dyDescent="0.2">
      <c r="B70" s="14" t="s">
        <v>18</v>
      </c>
      <c r="C70" s="304"/>
      <c r="D70" s="304"/>
      <c r="E70" s="304"/>
      <c r="F70" s="304"/>
      <c r="G70" s="305"/>
    </row>
    <row r="71" spans="2:7" x14ac:dyDescent="0.2">
      <c r="B71" s="14" t="s">
        <v>1</v>
      </c>
      <c r="C71" s="259"/>
      <c r="D71" s="259"/>
      <c r="E71" s="259"/>
      <c r="F71" s="259"/>
      <c r="G71" s="262"/>
    </row>
    <row r="72" spans="2:7" ht="16.5" thickBot="1" x14ac:dyDescent="0.25">
      <c r="B72" s="15" t="s">
        <v>2</v>
      </c>
      <c r="C72" s="260"/>
      <c r="D72" s="260"/>
      <c r="E72" s="260"/>
      <c r="F72" s="260"/>
      <c r="G72" s="263"/>
    </row>
    <row r="73" spans="2:7" ht="75" customHeight="1" thickBot="1" x14ac:dyDescent="0.25">
      <c r="B73" s="306" t="s">
        <v>36</v>
      </c>
      <c r="C73" s="307"/>
      <c r="D73" s="307"/>
      <c r="E73" s="307"/>
      <c r="F73" s="307"/>
      <c r="G73" s="308"/>
    </row>
    <row r="74" spans="2:7" x14ac:dyDescent="0.2">
      <c r="B74" s="16" t="s">
        <v>19</v>
      </c>
      <c r="C74" s="304"/>
      <c r="D74" s="304"/>
      <c r="E74" s="304"/>
      <c r="F74" s="304"/>
      <c r="G74" s="305"/>
    </row>
    <row r="75" spans="2:7" x14ac:dyDescent="0.2">
      <c r="B75" s="16" t="s">
        <v>1</v>
      </c>
      <c r="C75" s="259"/>
      <c r="D75" s="259"/>
      <c r="E75" s="259"/>
      <c r="F75" s="259"/>
      <c r="G75" s="262"/>
    </row>
    <row r="76" spans="2:7" ht="16.5" thickBot="1" x14ac:dyDescent="0.25">
      <c r="B76" s="17" t="s">
        <v>2</v>
      </c>
      <c r="C76" s="260"/>
      <c r="D76" s="260"/>
      <c r="E76" s="260"/>
      <c r="F76" s="260"/>
      <c r="G76" s="263"/>
    </row>
    <row r="77" spans="2:7" x14ac:dyDescent="0.2">
      <c r="B77" s="264" t="s">
        <v>20</v>
      </c>
      <c r="C77" s="265"/>
      <c r="D77" s="265"/>
      <c r="E77" s="265"/>
      <c r="F77" s="265"/>
      <c r="G77" s="266"/>
    </row>
    <row r="78" spans="2:7" ht="16.5" thickBot="1" x14ac:dyDescent="0.25">
      <c r="B78" s="303"/>
      <c r="C78" s="300"/>
      <c r="D78" s="300"/>
      <c r="E78" s="300"/>
      <c r="F78" s="300"/>
      <c r="G78" s="301"/>
    </row>
    <row r="79" spans="2:7" x14ac:dyDescent="0.2">
      <c r="B79" s="14" t="s">
        <v>21</v>
      </c>
      <c r="C79" s="304"/>
      <c r="D79" s="304"/>
      <c r="E79" s="304"/>
      <c r="F79" s="304"/>
      <c r="G79" s="305"/>
    </row>
    <row r="80" spans="2:7" x14ac:dyDescent="0.2">
      <c r="B80" s="14" t="s">
        <v>1</v>
      </c>
      <c r="C80" s="259"/>
      <c r="D80" s="259"/>
      <c r="E80" s="259"/>
      <c r="F80" s="259"/>
      <c r="G80" s="262"/>
    </row>
    <row r="81" spans="2:7" ht="16.5" thickBot="1" x14ac:dyDescent="0.25">
      <c r="B81" s="15" t="s">
        <v>2</v>
      </c>
      <c r="C81" s="260"/>
      <c r="D81" s="260"/>
      <c r="E81" s="260"/>
      <c r="F81" s="260"/>
      <c r="G81" s="263"/>
    </row>
    <row r="82" spans="2:7" x14ac:dyDescent="0.2">
      <c r="B82" s="264" t="s">
        <v>20</v>
      </c>
      <c r="C82" s="265"/>
      <c r="D82" s="265"/>
      <c r="E82" s="265"/>
      <c r="F82" s="265"/>
      <c r="G82" s="266"/>
    </row>
    <row r="83" spans="2:7" ht="16.5" thickBot="1" x14ac:dyDescent="0.25">
      <c r="B83" s="303"/>
      <c r="C83" s="300"/>
      <c r="D83" s="300"/>
      <c r="E83" s="300"/>
      <c r="F83" s="300"/>
      <c r="G83" s="301"/>
    </row>
    <row r="84" spans="2:7" x14ac:dyDescent="0.2">
      <c r="B84" s="14" t="s">
        <v>22</v>
      </c>
      <c r="C84" s="304"/>
      <c r="D84" s="304"/>
      <c r="E84" s="304"/>
      <c r="F84" s="304"/>
      <c r="G84" s="305"/>
    </row>
    <row r="85" spans="2:7" x14ac:dyDescent="0.2">
      <c r="B85" s="14" t="s">
        <v>1</v>
      </c>
      <c r="C85" s="259"/>
      <c r="D85" s="259"/>
      <c r="E85" s="259"/>
      <c r="F85" s="259"/>
      <c r="G85" s="262"/>
    </row>
    <row r="86" spans="2:7" ht="16.5" thickBot="1" x14ac:dyDescent="0.25">
      <c r="B86" s="15" t="s">
        <v>2</v>
      </c>
      <c r="C86" s="260"/>
      <c r="D86" s="260"/>
      <c r="E86" s="260"/>
      <c r="F86" s="260"/>
      <c r="G86" s="263"/>
    </row>
    <row r="87" spans="2:7" x14ac:dyDescent="0.2">
      <c r="B87" s="264" t="s">
        <v>23</v>
      </c>
      <c r="C87" s="265"/>
      <c r="D87" s="265"/>
      <c r="E87" s="265"/>
      <c r="F87" s="265"/>
      <c r="G87" s="266"/>
    </row>
    <row r="88" spans="2:7" ht="16.5" thickBot="1" x14ac:dyDescent="0.25">
      <c r="B88" s="303"/>
      <c r="C88" s="300"/>
      <c r="D88" s="300"/>
      <c r="E88" s="300"/>
      <c r="F88" s="300"/>
      <c r="G88" s="301"/>
    </row>
    <row r="89" spans="2:7" x14ac:dyDescent="0.2">
      <c r="B89" s="14" t="s">
        <v>24</v>
      </c>
      <c r="C89" s="280"/>
      <c r="D89" s="280"/>
      <c r="E89" s="280"/>
      <c r="F89" s="280"/>
      <c r="G89" s="302"/>
    </row>
    <row r="90" spans="2:7" x14ac:dyDescent="0.2">
      <c r="B90" s="14" t="s">
        <v>1</v>
      </c>
      <c r="C90" s="281"/>
      <c r="D90" s="281"/>
      <c r="E90" s="281"/>
      <c r="F90" s="281"/>
      <c r="G90" s="294"/>
    </row>
    <row r="91" spans="2:7" ht="16.5" thickBot="1" x14ac:dyDescent="0.25">
      <c r="B91" s="15" t="s">
        <v>2</v>
      </c>
      <c r="C91" s="282"/>
      <c r="D91" s="282"/>
      <c r="E91" s="282"/>
      <c r="F91" s="282"/>
      <c r="G91" s="295"/>
    </row>
    <row r="92" spans="2:7" x14ac:dyDescent="0.2">
      <c r="B92" s="264" t="s">
        <v>23</v>
      </c>
      <c r="C92" s="265"/>
      <c r="D92" s="265"/>
      <c r="E92" s="265"/>
      <c r="F92" s="265"/>
      <c r="G92" s="266"/>
    </row>
    <row r="93" spans="2:7" x14ac:dyDescent="0.2">
      <c r="B93" s="267"/>
      <c r="C93" s="268"/>
      <c r="D93" s="268"/>
      <c r="E93" s="268"/>
      <c r="F93" s="268"/>
      <c r="G93" s="269"/>
    </row>
    <row r="94" spans="2:7" x14ac:dyDescent="0.2">
      <c r="B94" s="267"/>
      <c r="C94" s="268"/>
      <c r="D94" s="268"/>
      <c r="E94" s="268"/>
      <c r="F94" s="268"/>
      <c r="G94" s="269"/>
    </row>
    <row r="95" spans="2:7" ht="16.5" thickBot="1" x14ac:dyDescent="0.25">
      <c r="B95" s="270"/>
      <c r="C95" s="271"/>
      <c r="D95" s="271"/>
      <c r="E95" s="271"/>
      <c r="F95" s="271"/>
      <c r="G95" s="272"/>
    </row>
    <row r="96" spans="2:7" x14ac:dyDescent="0.2">
      <c r="B96" s="14" t="s">
        <v>25</v>
      </c>
      <c r="C96" s="258"/>
      <c r="D96" s="258"/>
      <c r="E96" s="258"/>
      <c r="F96" s="258"/>
      <c r="G96" s="261"/>
    </row>
    <row r="97" spans="2:7" x14ac:dyDescent="0.2">
      <c r="B97" s="14" t="s">
        <v>1</v>
      </c>
      <c r="C97" s="259"/>
      <c r="D97" s="259"/>
      <c r="E97" s="259"/>
      <c r="F97" s="259"/>
      <c r="G97" s="262"/>
    </row>
    <row r="98" spans="2:7" ht="16.5" thickBot="1" x14ac:dyDescent="0.25">
      <c r="B98" s="15" t="s">
        <v>2</v>
      </c>
      <c r="C98" s="260"/>
      <c r="D98" s="260"/>
      <c r="E98" s="260"/>
      <c r="F98" s="260"/>
      <c r="G98" s="263"/>
    </row>
    <row r="99" spans="2:7" x14ac:dyDescent="0.2">
      <c r="B99" s="264" t="s">
        <v>23</v>
      </c>
      <c r="C99" s="265"/>
      <c r="D99" s="265"/>
      <c r="E99" s="265"/>
      <c r="F99" s="265"/>
      <c r="G99" s="266"/>
    </row>
    <row r="100" spans="2:7" x14ac:dyDescent="0.2">
      <c r="B100" s="267"/>
      <c r="C100" s="268"/>
      <c r="D100" s="268"/>
      <c r="E100" s="268"/>
      <c r="F100" s="268"/>
      <c r="G100" s="269"/>
    </row>
    <row r="101" spans="2:7" ht="16.5" thickBot="1" x14ac:dyDescent="0.25">
      <c r="B101" s="270"/>
      <c r="C101" s="271"/>
      <c r="D101" s="271"/>
      <c r="E101" s="271"/>
      <c r="F101" s="271"/>
      <c r="G101" s="272"/>
    </row>
    <row r="102" spans="2:7" x14ac:dyDescent="0.2">
      <c r="B102" s="14" t="s">
        <v>26</v>
      </c>
      <c r="C102" s="258"/>
      <c r="D102" s="258"/>
      <c r="E102" s="258"/>
      <c r="F102" s="258"/>
      <c r="G102" s="261"/>
    </row>
    <row r="103" spans="2:7" x14ac:dyDescent="0.2">
      <c r="B103" s="14" t="s">
        <v>1</v>
      </c>
      <c r="C103" s="259"/>
      <c r="D103" s="259"/>
      <c r="E103" s="259"/>
      <c r="F103" s="259"/>
      <c r="G103" s="262"/>
    </row>
    <row r="104" spans="2:7" ht="16.5" thickBot="1" x14ac:dyDescent="0.25">
      <c r="B104" s="15" t="s">
        <v>2</v>
      </c>
      <c r="C104" s="260"/>
      <c r="D104" s="260"/>
      <c r="E104" s="260"/>
      <c r="F104" s="260"/>
      <c r="G104" s="263"/>
    </row>
    <row r="105" spans="2:7" x14ac:dyDescent="0.2">
      <c r="B105" s="264" t="s">
        <v>23</v>
      </c>
      <c r="C105" s="265"/>
      <c r="D105" s="265"/>
      <c r="E105" s="265"/>
      <c r="F105" s="265"/>
      <c r="G105" s="266"/>
    </row>
    <row r="106" spans="2:7" x14ac:dyDescent="0.2">
      <c r="B106" s="267"/>
      <c r="C106" s="268"/>
      <c r="D106" s="268"/>
      <c r="E106" s="268"/>
      <c r="F106" s="268"/>
      <c r="G106" s="269"/>
    </row>
    <row r="107" spans="2:7" ht="16.5" thickBot="1" x14ac:dyDescent="0.25">
      <c r="B107" s="270"/>
      <c r="C107" s="271"/>
      <c r="D107" s="271"/>
      <c r="E107" s="271"/>
      <c r="F107" s="271"/>
      <c r="G107" s="272"/>
    </row>
    <row r="108" spans="2:7" x14ac:dyDescent="0.2">
      <c r="B108" s="14" t="s">
        <v>27</v>
      </c>
      <c r="C108" s="258"/>
      <c r="D108" s="258"/>
      <c r="E108" s="258"/>
      <c r="F108" s="258"/>
      <c r="G108" s="261"/>
    </row>
    <row r="109" spans="2:7" x14ac:dyDescent="0.2">
      <c r="B109" s="16" t="s">
        <v>1</v>
      </c>
      <c r="C109" s="259"/>
      <c r="D109" s="259"/>
      <c r="E109" s="259"/>
      <c r="F109" s="259"/>
      <c r="G109" s="262"/>
    </row>
    <row r="110" spans="2:7" ht="16.5" thickBot="1" x14ac:dyDescent="0.25">
      <c r="B110" s="17" t="s">
        <v>2</v>
      </c>
      <c r="C110" s="260"/>
      <c r="D110" s="260"/>
      <c r="E110" s="260"/>
      <c r="F110" s="260"/>
      <c r="G110" s="263"/>
    </row>
    <row r="111" spans="2:7" x14ac:dyDescent="0.2">
      <c r="B111" s="264" t="s">
        <v>23</v>
      </c>
      <c r="C111" s="265"/>
      <c r="D111" s="265"/>
      <c r="E111" s="265"/>
      <c r="F111" s="265"/>
      <c r="G111" s="266"/>
    </row>
    <row r="112" spans="2:7" x14ac:dyDescent="0.2">
      <c r="B112" s="267"/>
      <c r="C112" s="268"/>
      <c r="D112" s="268"/>
      <c r="E112" s="268"/>
      <c r="F112" s="268"/>
      <c r="G112" s="269"/>
    </row>
    <row r="113" spans="2:7" ht="16.5" thickBot="1" x14ac:dyDescent="0.25">
      <c r="B113" s="270"/>
      <c r="C113" s="271"/>
      <c r="D113" s="271"/>
      <c r="E113" s="271"/>
      <c r="F113" s="271"/>
      <c r="G113" s="272"/>
    </row>
    <row r="114" spans="2:7" x14ac:dyDescent="0.2">
      <c r="B114" s="14" t="s">
        <v>28</v>
      </c>
      <c r="C114" s="292"/>
      <c r="D114" s="292"/>
      <c r="E114" s="292"/>
      <c r="F114" s="292"/>
      <c r="G114" s="293"/>
    </row>
    <row r="115" spans="2:7" x14ac:dyDescent="0.2">
      <c r="B115" s="14" t="s">
        <v>1</v>
      </c>
      <c r="C115" s="281"/>
      <c r="D115" s="281"/>
      <c r="E115" s="281"/>
      <c r="F115" s="281"/>
      <c r="G115" s="294"/>
    </row>
    <row r="116" spans="2:7" ht="16.5" thickBot="1" x14ac:dyDescent="0.25">
      <c r="B116" s="15" t="s">
        <v>2</v>
      </c>
      <c r="C116" s="282"/>
      <c r="D116" s="282"/>
      <c r="E116" s="282"/>
      <c r="F116" s="282"/>
      <c r="G116" s="295"/>
    </row>
    <row r="117" spans="2:7" ht="46.5" customHeight="1" x14ac:dyDescent="0.2">
      <c r="B117" s="296" t="s">
        <v>29</v>
      </c>
      <c r="C117" s="298"/>
      <c r="D117" s="265"/>
      <c r="E117" s="265"/>
      <c r="F117" s="265"/>
      <c r="G117" s="266"/>
    </row>
    <row r="118" spans="2:7" ht="16.5" thickBot="1" x14ac:dyDescent="0.25">
      <c r="B118" s="297"/>
      <c r="C118" s="299"/>
      <c r="D118" s="300"/>
      <c r="E118" s="300"/>
      <c r="F118" s="300"/>
      <c r="G118" s="301"/>
    </row>
    <row r="119" spans="2:7" x14ac:dyDescent="0.2">
      <c r="B119" s="25" t="s">
        <v>8</v>
      </c>
      <c r="C119" s="286"/>
      <c r="D119" s="286"/>
      <c r="E119" s="286"/>
      <c r="F119" s="286"/>
      <c r="G119" s="289"/>
    </row>
    <row r="120" spans="2:7" x14ac:dyDescent="0.2">
      <c r="B120" s="14" t="s">
        <v>1</v>
      </c>
      <c r="C120" s="287"/>
      <c r="D120" s="287"/>
      <c r="E120" s="287"/>
      <c r="F120" s="287"/>
      <c r="G120" s="290"/>
    </row>
    <row r="121" spans="2:7" x14ac:dyDescent="0.2">
      <c r="B121" s="26" t="s">
        <v>2</v>
      </c>
      <c r="C121" s="288"/>
      <c r="D121" s="288"/>
      <c r="E121" s="288"/>
      <c r="F121" s="288"/>
      <c r="G121" s="291"/>
    </row>
    <row r="122" spans="2:7" x14ac:dyDescent="0.2">
      <c r="B122" s="7"/>
      <c r="C122" s="8"/>
      <c r="D122" s="8"/>
      <c r="E122" s="8"/>
      <c r="F122" s="8"/>
      <c r="G122" s="8"/>
    </row>
    <row r="123" spans="2:7" x14ac:dyDescent="0.2">
      <c r="B123" s="8"/>
      <c r="C123" s="8"/>
      <c r="D123" s="8"/>
      <c r="E123" s="8"/>
      <c r="F123" s="8"/>
      <c r="G123" s="8"/>
    </row>
    <row r="124" spans="2:7" x14ac:dyDescent="0.2">
      <c r="B124" s="8"/>
      <c r="C124" s="8"/>
      <c r="D124" s="8"/>
      <c r="E124" s="8"/>
      <c r="F124" s="8"/>
      <c r="G124" s="8"/>
    </row>
    <row r="125" spans="2:7" x14ac:dyDescent="0.2">
      <c r="B125" s="8"/>
      <c r="C125" s="8"/>
      <c r="D125" s="8"/>
      <c r="E125" s="8"/>
      <c r="F125" s="8"/>
      <c r="G125" s="8"/>
    </row>
    <row r="126" spans="2:7" x14ac:dyDescent="0.2">
      <c r="B126" s="8"/>
      <c r="C126" s="8"/>
      <c r="D126" s="8"/>
      <c r="E126" s="8"/>
      <c r="F126" s="8"/>
      <c r="G126" s="8"/>
    </row>
    <row r="127" spans="2:7" x14ac:dyDescent="0.2">
      <c r="B127" s="8"/>
      <c r="C127" s="8"/>
      <c r="D127" s="8"/>
      <c r="E127" s="8"/>
      <c r="F127" s="8"/>
      <c r="G127" s="8"/>
    </row>
    <row r="128" spans="2:7" x14ac:dyDescent="0.2">
      <c r="B128" s="8"/>
      <c r="C128" s="8"/>
      <c r="D128" s="8"/>
      <c r="E128" s="8"/>
      <c r="F128" s="8"/>
      <c r="G128" s="8"/>
    </row>
    <row r="129" spans="2:7" x14ac:dyDescent="0.2">
      <c r="B129" s="8"/>
      <c r="C129" s="8"/>
      <c r="D129" s="8"/>
      <c r="E129" s="8"/>
      <c r="F129" s="8"/>
      <c r="G129" s="8"/>
    </row>
    <row r="130" spans="2:7" x14ac:dyDescent="0.2">
      <c r="B130" s="8"/>
      <c r="C130" s="8"/>
      <c r="D130" s="8"/>
      <c r="E130" s="8"/>
      <c r="F130" s="8"/>
      <c r="G130" s="8"/>
    </row>
    <row r="131" spans="2:7" x14ac:dyDescent="0.2">
      <c r="B131" s="8"/>
      <c r="C131" s="8"/>
      <c r="D131" s="8"/>
      <c r="E131" s="8"/>
      <c r="F131" s="8"/>
      <c r="G131" s="8"/>
    </row>
    <row r="132" spans="2:7" x14ac:dyDescent="0.2">
      <c r="B132" s="8"/>
      <c r="C132" s="8"/>
      <c r="D132" s="8"/>
      <c r="E132" s="8"/>
      <c r="F132" s="8"/>
      <c r="G132" s="8"/>
    </row>
    <row r="133" spans="2:7" x14ac:dyDescent="0.2">
      <c r="B133" s="8"/>
      <c r="C133" s="8"/>
      <c r="D133" s="8"/>
      <c r="E133" s="8"/>
      <c r="F133" s="8"/>
      <c r="G133" s="8"/>
    </row>
    <row r="134" spans="2:7" x14ac:dyDescent="0.2">
      <c r="B134" s="8"/>
      <c r="C134" s="8"/>
      <c r="D134" s="8"/>
      <c r="E134" s="8"/>
      <c r="F134" s="8"/>
      <c r="G134" s="8"/>
    </row>
    <row r="135" spans="2:7" x14ac:dyDescent="0.2">
      <c r="B135" s="8"/>
      <c r="C135" s="8"/>
      <c r="D135" s="8"/>
      <c r="E135" s="8"/>
      <c r="F135" s="8"/>
      <c r="G135" s="8"/>
    </row>
    <row r="136" spans="2:7" x14ac:dyDescent="0.2">
      <c r="B136" s="8"/>
      <c r="C136" s="8"/>
      <c r="D136" s="8"/>
      <c r="E136" s="8"/>
      <c r="F136" s="8"/>
      <c r="G136" s="8"/>
    </row>
    <row r="137" spans="2:7" x14ac:dyDescent="0.2">
      <c r="B137" s="8"/>
      <c r="C137" s="8"/>
      <c r="D137" s="8"/>
      <c r="E137" s="8"/>
      <c r="F137" s="8"/>
      <c r="G137" s="8"/>
    </row>
    <row r="138" spans="2:7" x14ac:dyDescent="0.2">
      <c r="B138" s="8"/>
      <c r="C138" s="8"/>
      <c r="D138" s="8"/>
      <c r="E138" s="8"/>
      <c r="F138" s="8"/>
      <c r="G138" s="8"/>
    </row>
    <row r="139" spans="2:7" x14ac:dyDescent="0.2">
      <c r="B139" s="8"/>
      <c r="C139" s="8"/>
      <c r="D139" s="8"/>
      <c r="E139" s="8"/>
      <c r="F139" s="8"/>
      <c r="G139" s="8"/>
    </row>
    <row r="140" spans="2:7" x14ac:dyDescent="0.2">
      <c r="B140" s="8"/>
      <c r="C140" s="8"/>
      <c r="D140" s="8"/>
      <c r="E140" s="8"/>
      <c r="F140" s="8"/>
      <c r="G140" s="8"/>
    </row>
    <row r="141" spans="2:7" x14ac:dyDescent="0.2">
      <c r="B141" s="8"/>
      <c r="C141" s="8"/>
      <c r="D141" s="8"/>
      <c r="E141" s="8"/>
      <c r="F141" s="8"/>
      <c r="G141" s="8"/>
    </row>
    <row r="142" spans="2:7" x14ac:dyDescent="0.2">
      <c r="B142" s="8"/>
      <c r="C142" s="8"/>
      <c r="D142" s="8"/>
      <c r="E142" s="8"/>
      <c r="F142" s="8"/>
      <c r="G142" s="8"/>
    </row>
    <row r="143" spans="2:7" x14ac:dyDescent="0.2">
      <c r="B143" s="8"/>
      <c r="C143" s="8"/>
      <c r="D143" s="8"/>
      <c r="E143" s="8"/>
      <c r="F143" s="8"/>
      <c r="G143" s="8"/>
    </row>
    <row r="144" spans="2:7" x14ac:dyDescent="0.2">
      <c r="B144" s="8"/>
      <c r="C144" s="8"/>
      <c r="D144" s="8"/>
      <c r="E144" s="8"/>
      <c r="F144" s="8"/>
      <c r="G144" s="8"/>
    </row>
    <row r="145" spans="2:7" x14ac:dyDescent="0.2">
      <c r="B145" s="8"/>
      <c r="C145" s="8"/>
      <c r="D145" s="8"/>
      <c r="E145" s="8"/>
      <c r="F145" s="8"/>
      <c r="G145" s="8"/>
    </row>
    <row r="146" spans="2:7" x14ac:dyDescent="0.2">
      <c r="B146" s="8"/>
      <c r="C146" s="8"/>
      <c r="D146" s="8"/>
      <c r="E146" s="8"/>
      <c r="F146" s="8"/>
      <c r="G146" s="8"/>
    </row>
    <row r="147" spans="2:7" x14ac:dyDescent="0.2">
      <c r="B147" s="8"/>
      <c r="C147" s="8"/>
      <c r="D147" s="8"/>
      <c r="E147" s="8"/>
      <c r="F147" s="8"/>
      <c r="G147" s="8"/>
    </row>
    <row r="148" spans="2:7" x14ac:dyDescent="0.2">
      <c r="B148" s="8"/>
      <c r="C148" s="8"/>
      <c r="D148" s="8"/>
      <c r="E148" s="8"/>
      <c r="F148" s="8"/>
      <c r="G148" s="8"/>
    </row>
    <row r="149" spans="2:7" x14ac:dyDescent="0.2">
      <c r="B149" s="8"/>
      <c r="C149" s="8"/>
      <c r="D149" s="8"/>
      <c r="E149" s="8"/>
      <c r="F149" s="8"/>
      <c r="G149" s="8"/>
    </row>
    <row r="150" spans="2:7" x14ac:dyDescent="0.2">
      <c r="B150" s="8"/>
      <c r="C150" s="8"/>
      <c r="D150" s="8"/>
      <c r="E150" s="8"/>
      <c r="F150" s="8"/>
      <c r="G150" s="8"/>
    </row>
    <row r="151" spans="2:7" x14ac:dyDescent="0.2">
      <c r="B151" s="8"/>
      <c r="C151" s="8"/>
      <c r="D151" s="8"/>
      <c r="E151" s="8"/>
      <c r="F151" s="8"/>
      <c r="G151" s="8"/>
    </row>
    <row r="152" spans="2:7" x14ac:dyDescent="0.2">
      <c r="B152" s="8"/>
      <c r="C152" s="8"/>
      <c r="D152" s="8"/>
      <c r="E152" s="8"/>
      <c r="F152" s="8"/>
      <c r="G152" s="8"/>
    </row>
    <row r="153" spans="2:7" x14ac:dyDescent="0.2">
      <c r="B153" s="8"/>
      <c r="C153" s="8"/>
      <c r="D153" s="8"/>
      <c r="E153" s="8"/>
      <c r="F153" s="8"/>
      <c r="G153" s="8"/>
    </row>
    <row r="154" spans="2:7" x14ac:dyDescent="0.2">
      <c r="B154" s="8"/>
      <c r="C154" s="8"/>
      <c r="D154" s="8"/>
      <c r="E154" s="8"/>
      <c r="F154" s="8"/>
      <c r="G154" s="8"/>
    </row>
  </sheetData>
  <sheetProtection selectLockedCells="1"/>
  <mergeCells count="96">
    <mergeCell ref="G55:G56"/>
    <mergeCell ref="B55:B56"/>
    <mergeCell ref="C55:C56"/>
    <mergeCell ref="D55:D56"/>
    <mergeCell ref="E55:E56"/>
    <mergeCell ref="F55:F56"/>
    <mergeCell ref="C61:C63"/>
    <mergeCell ref="D61:D63"/>
    <mergeCell ref="E61:E63"/>
    <mergeCell ref="F61:F63"/>
    <mergeCell ref="G61:G63"/>
    <mergeCell ref="C58:C60"/>
    <mergeCell ref="D58:D60"/>
    <mergeCell ref="E58:E60"/>
    <mergeCell ref="F58:F60"/>
    <mergeCell ref="G58:G60"/>
    <mergeCell ref="C67:C69"/>
    <mergeCell ref="D67:D69"/>
    <mergeCell ref="E67:E69"/>
    <mergeCell ref="F67:F69"/>
    <mergeCell ref="G67:G69"/>
    <mergeCell ref="C64:C66"/>
    <mergeCell ref="D64:D66"/>
    <mergeCell ref="E64:E66"/>
    <mergeCell ref="F64:F66"/>
    <mergeCell ref="G64:G66"/>
    <mergeCell ref="B77:G78"/>
    <mergeCell ref="C70:C72"/>
    <mergeCell ref="D70:D72"/>
    <mergeCell ref="E70:E72"/>
    <mergeCell ref="F70:F72"/>
    <mergeCell ref="G70:G72"/>
    <mergeCell ref="B73:G73"/>
    <mergeCell ref="C74:C76"/>
    <mergeCell ref="D74:D76"/>
    <mergeCell ref="E74:E76"/>
    <mergeCell ref="F74:F76"/>
    <mergeCell ref="G74:G76"/>
    <mergeCell ref="B87:G88"/>
    <mergeCell ref="C79:C81"/>
    <mergeCell ref="D79:D81"/>
    <mergeCell ref="E79:E81"/>
    <mergeCell ref="F79:F81"/>
    <mergeCell ref="G79:G81"/>
    <mergeCell ref="B82:G83"/>
    <mergeCell ref="C84:C86"/>
    <mergeCell ref="D84:D86"/>
    <mergeCell ref="E84:E86"/>
    <mergeCell ref="F84:F86"/>
    <mergeCell ref="G84:G86"/>
    <mergeCell ref="F89:F91"/>
    <mergeCell ref="G89:G91"/>
    <mergeCell ref="B92:G95"/>
    <mergeCell ref="C96:C98"/>
    <mergeCell ref="D96:D98"/>
    <mergeCell ref="E96:E98"/>
    <mergeCell ref="F96:F98"/>
    <mergeCell ref="G96:G98"/>
    <mergeCell ref="A1:G1"/>
    <mergeCell ref="C119:C121"/>
    <mergeCell ref="D119:D121"/>
    <mergeCell ref="E119:E121"/>
    <mergeCell ref="F119:F121"/>
    <mergeCell ref="G119:G121"/>
    <mergeCell ref="C114:C116"/>
    <mergeCell ref="D114:D116"/>
    <mergeCell ref="E114:E116"/>
    <mergeCell ref="F114:F116"/>
    <mergeCell ref="G114:G116"/>
    <mergeCell ref="B117:B118"/>
    <mergeCell ref="C117:G118"/>
    <mergeCell ref="C108:C110"/>
    <mergeCell ref="D108:D110"/>
    <mergeCell ref="C102:C104"/>
    <mergeCell ref="E108:E110"/>
    <mergeCell ref="F108:F110"/>
    <mergeCell ref="G108:G110"/>
    <mergeCell ref="B111:G113"/>
    <mergeCell ref="C7:G7"/>
    <mergeCell ref="B37:B38"/>
    <mergeCell ref="B8:G8"/>
    <mergeCell ref="B105:G107"/>
    <mergeCell ref="D102:D104"/>
    <mergeCell ref="E102:E104"/>
    <mergeCell ref="F102:F104"/>
    <mergeCell ref="G102:G104"/>
    <mergeCell ref="B99:G101"/>
    <mergeCell ref="C89:C91"/>
    <mergeCell ref="D89:D91"/>
    <mergeCell ref="E89:E91"/>
    <mergeCell ref="A37:A38"/>
    <mergeCell ref="B15:G15"/>
    <mergeCell ref="B28:G28"/>
    <mergeCell ref="B27:G27"/>
    <mergeCell ref="B35:G35"/>
    <mergeCell ref="B34:F34"/>
  </mergeCells>
  <phoneticPr fontId="0" type="noConversion"/>
  <hyperlinks>
    <hyperlink ref="B58" r:id="rId1" display="http://nces.ed.gov/ipeds/glossary/index.asp?id=209"/>
    <hyperlink ref="B61" r:id="rId2" display="http://nces.ed.gov/ipeds/glossary/index.asp?id=447"/>
    <hyperlink ref="B64" r:id="rId3" display="http://nces.ed.gov/ipeds/glossary/index.asp?id=696"/>
    <hyperlink ref="B67" r:id="rId4" display="http://nces.ed.gov/ipeds/glossary/index.asp?id=335"/>
  </hyperlinks>
  <pageMargins left="0.75" right="0.75" top="1" bottom="1" header="0.5" footer="0.5"/>
  <pageSetup orientation="landscape" r:id="rId5"/>
  <headerFooter alignWithMargins="0">
    <oddHeader xml:space="preserve">&amp;C&amp;"Times New Roman,Bold"&amp;14Cost/Funding Explanation&amp;"Arial,Regular"&amp;10
</oddHeader>
    <oddFooter>&amp;C&amp;"Times New Roman,Regular"Program Proposal Budget&amp;R&amp;"Times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N57"/>
  <sheetViews>
    <sheetView topLeftCell="A57" zoomScale="163" zoomScaleNormal="163" workbookViewId="0">
      <selection activeCell="G43" sqref="G43"/>
    </sheetView>
  </sheetViews>
  <sheetFormatPr defaultColWidth="9.140625" defaultRowHeight="15.75" x14ac:dyDescent="0.2"/>
  <cols>
    <col min="1" max="1" width="4.42578125" style="128" customWidth="1"/>
    <col min="2" max="2" width="50.42578125" style="129" customWidth="1"/>
    <col min="3" max="3" width="14.42578125" style="129" customWidth="1"/>
    <col min="4" max="4" width="13.85546875" style="129" customWidth="1"/>
    <col min="5" max="5" width="13" style="129" customWidth="1"/>
    <col min="6" max="6" width="14" style="129" customWidth="1"/>
    <col min="7" max="7" width="56.28515625" style="129" customWidth="1"/>
    <col min="8" max="8" width="9.140625" style="94"/>
    <col min="9" max="9" width="17.42578125" style="94" customWidth="1"/>
    <col min="10" max="10" width="9.140625" style="94"/>
    <col min="11" max="11" width="9.140625" style="95"/>
    <col min="12" max="16384" width="9.140625" style="94"/>
  </cols>
  <sheetData>
    <row r="1" spans="1:14" s="89" customFormat="1" ht="123" customHeight="1" x14ac:dyDescent="0.2">
      <c r="A1" s="324" t="s">
        <v>105</v>
      </c>
      <c r="B1" s="325"/>
      <c r="C1" s="325"/>
      <c r="D1" s="325"/>
      <c r="E1" s="325"/>
      <c r="F1" s="325"/>
      <c r="G1" s="326"/>
      <c r="H1" s="222"/>
      <c r="I1" s="222"/>
      <c r="J1" s="222"/>
      <c r="K1" s="223"/>
      <c r="L1" s="222"/>
      <c r="M1" s="169"/>
      <c r="N1" s="169"/>
    </row>
    <row r="2" spans="1:14" ht="9.75" customHeight="1" thickBot="1" x14ac:dyDescent="0.25">
      <c r="A2" s="91"/>
      <c r="B2" s="92"/>
      <c r="C2" s="93"/>
      <c r="D2" s="93"/>
      <c r="E2" s="93"/>
      <c r="F2" s="93"/>
      <c r="G2" s="93"/>
    </row>
    <row r="3" spans="1:14" s="96" customFormat="1" ht="21" x14ac:dyDescent="0.2">
      <c r="A3" s="170" t="s">
        <v>38</v>
      </c>
      <c r="B3" s="171" t="s">
        <v>37</v>
      </c>
      <c r="C3" s="172" t="s">
        <v>56</v>
      </c>
      <c r="D3" s="173" t="s">
        <v>57</v>
      </c>
      <c r="E3" s="173" t="s">
        <v>58</v>
      </c>
      <c r="F3" s="173" t="s">
        <v>59</v>
      </c>
      <c r="G3" s="174" t="s">
        <v>60</v>
      </c>
      <c r="K3" s="97"/>
    </row>
    <row r="4" spans="1:14" ht="15" customHeight="1" x14ac:dyDescent="0.25">
      <c r="A4" s="98"/>
      <c r="B4" s="179" t="s">
        <v>0</v>
      </c>
      <c r="C4" s="221"/>
      <c r="D4" s="211"/>
      <c r="E4" s="211"/>
      <c r="F4" s="211"/>
      <c r="G4" s="212"/>
    </row>
    <row r="5" spans="1:14" ht="18" customHeight="1" x14ac:dyDescent="0.2">
      <c r="A5" s="99"/>
      <c r="B5" s="100" t="s">
        <v>40</v>
      </c>
      <c r="C5" s="197"/>
      <c r="D5" s="198"/>
      <c r="E5" s="197"/>
      <c r="F5" s="198"/>
      <c r="G5" s="199"/>
    </row>
    <row r="6" spans="1:14" ht="18" customHeight="1" x14ac:dyDescent="0.2">
      <c r="A6" s="99"/>
      <c r="B6" s="101" t="s">
        <v>41</v>
      </c>
      <c r="C6" s="193"/>
      <c r="D6" s="194"/>
      <c r="E6" s="193"/>
      <c r="F6" s="195"/>
      <c r="G6" s="196"/>
    </row>
    <row r="7" spans="1:14" s="103" customFormat="1" ht="15" customHeight="1" x14ac:dyDescent="0.25">
      <c r="A7" s="98"/>
      <c r="B7" s="102" t="s">
        <v>29</v>
      </c>
      <c r="C7" s="327"/>
      <c r="D7" s="327"/>
      <c r="E7" s="327"/>
      <c r="F7" s="327"/>
      <c r="G7" s="328"/>
      <c r="K7" s="104"/>
    </row>
    <row r="8" spans="1:14" s="106" customFormat="1" ht="125.1" customHeight="1" x14ac:dyDescent="0.2">
      <c r="A8" s="105"/>
      <c r="B8" s="329"/>
      <c r="C8" s="330"/>
      <c r="D8" s="330"/>
      <c r="E8" s="330"/>
      <c r="F8" s="330"/>
      <c r="G8" s="331"/>
      <c r="J8" s="107"/>
      <c r="K8" s="107"/>
    </row>
    <row r="9" spans="1:14" ht="5.0999999999999996" customHeight="1" x14ac:dyDescent="0.2">
      <c r="A9" s="108"/>
      <c r="B9" s="109"/>
      <c r="C9" s="110"/>
      <c r="D9" s="110"/>
      <c r="E9" s="110"/>
      <c r="F9" s="110"/>
      <c r="G9" s="111"/>
    </row>
    <row r="10" spans="1:14" s="112" customFormat="1" ht="15" customHeight="1" x14ac:dyDescent="0.2">
      <c r="A10" s="98"/>
      <c r="B10" s="133" t="s">
        <v>66</v>
      </c>
      <c r="C10" s="130" t="s">
        <v>61</v>
      </c>
      <c r="D10" s="131" t="s">
        <v>62</v>
      </c>
      <c r="E10" s="130" t="s">
        <v>63</v>
      </c>
      <c r="F10" s="131" t="s">
        <v>64</v>
      </c>
      <c r="G10" s="132" t="s">
        <v>65</v>
      </c>
      <c r="K10" s="113"/>
    </row>
    <row r="11" spans="1:14" ht="32.25" customHeight="1" x14ac:dyDescent="0.25">
      <c r="A11" s="98"/>
      <c r="B11" s="180" t="s">
        <v>3</v>
      </c>
      <c r="C11" s="221"/>
      <c r="D11" s="211"/>
      <c r="E11" s="211"/>
      <c r="F11" s="211"/>
      <c r="G11" s="212"/>
    </row>
    <row r="12" spans="1:14" ht="18" customHeight="1" x14ac:dyDescent="0.2">
      <c r="A12" s="98"/>
      <c r="B12" s="114" t="s">
        <v>40</v>
      </c>
      <c r="C12" s="190"/>
      <c r="D12" s="191"/>
      <c r="E12" s="190"/>
      <c r="F12" s="191"/>
      <c r="G12" s="192"/>
    </row>
    <row r="13" spans="1:14" ht="18" customHeight="1" x14ac:dyDescent="0.2">
      <c r="A13" s="98"/>
      <c r="B13" s="115" t="s">
        <v>41</v>
      </c>
      <c r="C13" s="193"/>
      <c r="D13" s="194"/>
      <c r="E13" s="193"/>
      <c r="F13" s="195"/>
      <c r="G13" s="196"/>
    </row>
    <row r="14" spans="1:14" ht="15" customHeight="1" x14ac:dyDescent="0.25">
      <c r="A14" s="98"/>
      <c r="B14" s="102" t="s">
        <v>29</v>
      </c>
      <c r="C14" s="204"/>
      <c r="D14" s="204"/>
      <c r="E14" s="204"/>
      <c r="F14" s="204"/>
      <c r="G14" s="203"/>
    </row>
    <row r="15" spans="1:14" s="106" customFormat="1" ht="129.94999999999999" customHeight="1" x14ac:dyDescent="0.2">
      <c r="A15" s="105"/>
      <c r="B15" s="332"/>
      <c r="C15" s="332"/>
      <c r="D15" s="332"/>
      <c r="E15" s="332"/>
      <c r="F15" s="332"/>
      <c r="G15" s="333"/>
      <c r="K15" s="107"/>
    </row>
    <row r="16" spans="1:14" ht="8.1" customHeight="1" x14ac:dyDescent="0.2">
      <c r="A16" s="108"/>
      <c r="B16" s="109"/>
      <c r="C16" s="110"/>
      <c r="D16" s="110"/>
      <c r="E16" s="110"/>
      <c r="F16" s="110"/>
      <c r="G16" s="111"/>
    </row>
    <row r="17" spans="1:11" s="112" customFormat="1" ht="15" customHeight="1" x14ac:dyDescent="0.2">
      <c r="A17" s="98"/>
      <c r="B17" s="175" t="s">
        <v>66</v>
      </c>
      <c r="C17" s="134" t="s">
        <v>61</v>
      </c>
      <c r="D17" s="131" t="s">
        <v>62</v>
      </c>
      <c r="E17" s="130" t="s">
        <v>63</v>
      </c>
      <c r="F17" s="131" t="s">
        <v>64</v>
      </c>
      <c r="G17" s="132" t="s">
        <v>65</v>
      </c>
      <c r="K17" s="113"/>
    </row>
    <row r="18" spans="1:11" ht="15" customHeight="1" x14ac:dyDescent="0.25">
      <c r="A18" s="98"/>
      <c r="B18" s="181" t="s">
        <v>4</v>
      </c>
      <c r="C18" s="211"/>
      <c r="D18" s="211"/>
      <c r="E18" s="211"/>
      <c r="F18" s="211"/>
      <c r="G18" s="212"/>
    </row>
    <row r="19" spans="1:11" ht="18" customHeight="1" x14ac:dyDescent="0.2">
      <c r="A19" s="98"/>
      <c r="B19" s="114" t="s">
        <v>40</v>
      </c>
      <c r="C19" s="197"/>
      <c r="D19" s="198"/>
      <c r="E19" s="197"/>
      <c r="F19" s="198"/>
      <c r="G19" s="199"/>
    </row>
    <row r="20" spans="1:11" ht="18" customHeight="1" x14ac:dyDescent="0.2">
      <c r="A20" s="98"/>
      <c r="B20" s="115" t="s">
        <v>41</v>
      </c>
      <c r="C20" s="193"/>
      <c r="D20" s="194"/>
      <c r="E20" s="193"/>
      <c r="F20" s="195"/>
      <c r="G20" s="196"/>
    </row>
    <row r="21" spans="1:11" ht="20.100000000000001" customHeight="1" x14ac:dyDescent="0.25">
      <c r="A21" s="98"/>
      <c r="B21" s="102" t="s">
        <v>29</v>
      </c>
      <c r="C21" s="204"/>
      <c r="D21" s="204"/>
      <c r="E21" s="204"/>
      <c r="F21" s="204"/>
      <c r="G21" s="203"/>
    </row>
    <row r="22" spans="1:11" s="106" customFormat="1" ht="140.1" customHeight="1" x14ac:dyDescent="0.2">
      <c r="A22" s="105"/>
      <c r="B22" s="116"/>
      <c r="C22" s="116"/>
      <c r="D22" s="116"/>
      <c r="E22" s="116"/>
      <c r="F22" s="116"/>
      <c r="G22" s="117"/>
      <c r="K22" s="107"/>
    </row>
    <row r="23" spans="1:11" ht="9" customHeight="1" x14ac:dyDescent="0.2">
      <c r="A23" s="108"/>
      <c r="B23" s="109"/>
      <c r="C23" s="110"/>
      <c r="D23" s="110"/>
      <c r="E23" s="110"/>
      <c r="F23" s="110"/>
      <c r="G23" s="111"/>
    </row>
    <row r="24" spans="1:11" s="112" customFormat="1" ht="15" customHeight="1" x14ac:dyDescent="0.2">
      <c r="A24" s="98"/>
      <c r="B24" s="175" t="s">
        <v>66</v>
      </c>
      <c r="C24" s="134" t="s">
        <v>61</v>
      </c>
      <c r="D24" s="131" t="s">
        <v>62</v>
      </c>
      <c r="E24" s="130" t="s">
        <v>63</v>
      </c>
      <c r="F24" s="131" t="s">
        <v>64</v>
      </c>
      <c r="G24" s="132" t="s">
        <v>65</v>
      </c>
      <c r="K24" s="113"/>
    </row>
    <row r="25" spans="1:11" s="112" customFormat="1" ht="15" customHeight="1" x14ac:dyDescent="0.2">
      <c r="A25" s="98"/>
      <c r="B25" s="176" t="s">
        <v>97</v>
      </c>
      <c r="C25" s="336"/>
      <c r="D25" s="337"/>
      <c r="E25" s="337"/>
      <c r="F25" s="337"/>
      <c r="G25" s="338"/>
      <c r="K25" s="113"/>
    </row>
    <row r="26" spans="1:11" ht="20.100000000000001" customHeight="1" x14ac:dyDescent="0.2">
      <c r="A26" s="98"/>
      <c r="B26" s="177" t="s">
        <v>5</v>
      </c>
      <c r="C26" s="200"/>
      <c r="D26" s="191"/>
      <c r="E26" s="200"/>
      <c r="F26" s="191"/>
      <c r="G26" s="201"/>
    </row>
    <row r="27" spans="1:11" ht="18" customHeight="1" x14ac:dyDescent="0.2">
      <c r="A27" s="98"/>
      <c r="B27" s="178" t="s">
        <v>6</v>
      </c>
      <c r="C27" s="240">
        <v>296240</v>
      </c>
      <c r="D27" s="194">
        <v>304227</v>
      </c>
      <c r="E27" s="193">
        <v>312454</v>
      </c>
      <c r="F27" s="195">
        <v>328928</v>
      </c>
      <c r="G27" s="196">
        <v>329656</v>
      </c>
    </row>
    <row r="28" spans="1:11" ht="63" customHeight="1" x14ac:dyDescent="0.25">
      <c r="A28" s="98"/>
      <c r="B28" s="334" t="s">
        <v>101</v>
      </c>
      <c r="C28" s="334"/>
      <c r="D28" s="334"/>
      <c r="E28" s="334"/>
      <c r="F28" s="334"/>
      <c r="G28" s="335"/>
    </row>
    <row r="29" spans="1:11" s="106" customFormat="1" ht="150" customHeight="1" x14ac:dyDescent="0.2">
      <c r="A29" s="105"/>
      <c r="B29" s="344" t="s">
        <v>107</v>
      </c>
      <c r="C29" s="332"/>
      <c r="D29" s="332"/>
      <c r="E29" s="332"/>
      <c r="F29" s="332"/>
      <c r="G29" s="333"/>
      <c r="K29" s="107"/>
    </row>
    <row r="30" spans="1:11" ht="8.1" customHeight="1" x14ac:dyDescent="0.2">
      <c r="A30" s="108"/>
      <c r="B30" s="109"/>
      <c r="C30" s="110"/>
      <c r="D30" s="110"/>
      <c r="E30" s="110"/>
      <c r="F30" s="110"/>
      <c r="G30" s="111"/>
    </row>
    <row r="31" spans="1:11" s="112" customFormat="1" ht="15" customHeight="1" x14ac:dyDescent="0.2">
      <c r="A31" s="98"/>
      <c r="B31" s="135" t="s">
        <v>66</v>
      </c>
      <c r="C31" s="136" t="s">
        <v>61</v>
      </c>
      <c r="D31" s="131" t="s">
        <v>62</v>
      </c>
      <c r="E31" s="130" t="s">
        <v>63</v>
      </c>
      <c r="F31" s="131" t="s">
        <v>64</v>
      </c>
      <c r="G31" s="132" t="s">
        <v>65</v>
      </c>
      <c r="K31" s="113"/>
    </row>
    <row r="32" spans="1:11" ht="15" customHeight="1" x14ac:dyDescent="0.25">
      <c r="A32" s="98"/>
      <c r="B32" s="182" t="s">
        <v>7</v>
      </c>
      <c r="C32" s="211"/>
      <c r="D32" s="211"/>
      <c r="E32" s="211"/>
      <c r="F32" s="211"/>
      <c r="G32" s="212"/>
    </row>
    <row r="33" spans="1:11" ht="18" customHeight="1" x14ac:dyDescent="0.2">
      <c r="A33" s="98"/>
      <c r="B33" s="114" t="s">
        <v>40</v>
      </c>
      <c r="C33" s="189">
        <v>159192</v>
      </c>
      <c r="D33" s="189">
        <v>302907</v>
      </c>
      <c r="E33" s="245">
        <v>339388.5</v>
      </c>
      <c r="F33" s="189">
        <v>339389</v>
      </c>
      <c r="G33" s="189">
        <v>339389</v>
      </c>
    </row>
    <row r="34" spans="1:11" ht="18" customHeight="1" x14ac:dyDescent="0.2">
      <c r="A34" s="98"/>
      <c r="B34" s="115" t="s">
        <v>41</v>
      </c>
      <c r="C34" s="193"/>
      <c r="D34" s="194"/>
      <c r="E34" s="193"/>
      <c r="F34" s="195"/>
      <c r="G34" s="196"/>
    </row>
    <row r="35" spans="1:11" ht="20.100000000000001" customHeight="1" x14ac:dyDescent="0.25">
      <c r="A35" s="98"/>
      <c r="B35" s="339" t="s">
        <v>53</v>
      </c>
      <c r="C35" s="334"/>
      <c r="D35" s="334"/>
      <c r="E35" s="334"/>
      <c r="F35" s="334"/>
      <c r="G35" s="335"/>
    </row>
    <row r="36" spans="1:11" s="106" customFormat="1" ht="129.94999999999999" customHeight="1" x14ac:dyDescent="0.2">
      <c r="A36" s="105"/>
      <c r="B36" s="340" t="s">
        <v>108</v>
      </c>
      <c r="C36" s="340"/>
      <c r="D36" s="340"/>
      <c r="E36" s="340"/>
      <c r="F36" s="340"/>
      <c r="G36" s="341"/>
      <c r="K36" s="107"/>
    </row>
    <row r="37" spans="1:11" s="106" customFormat="1" ht="22.5" customHeight="1" x14ac:dyDescent="0.2">
      <c r="A37" s="184"/>
      <c r="B37" s="186" t="s">
        <v>98</v>
      </c>
      <c r="C37" s="187"/>
      <c r="D37" s="187"/>
      <c r="E37" s="187"/>
      <c r="F37" s="187"/>
      <c r="G37" s="187"/>
      <c r="K37" s="107"/>
    </row>
    <row r="38" spans="1:11" s="106" customFormat="1" ht="17.25" customHeight="1" x14ac:dyDescent="0.2">
      <c r="A38" s="185"/>
      <c r="B38" s="188" t="s">
        <v>40</v>
      </c>
      <c r="C38" s="189">
        <v>159192</v>
      </c>
      <c r="D38" s="189">
        <v>302907</v>
      </c>
      <c r="E38" s="245">
        <v>339389</v>
      </c>
      <c r="F38" s="189">
        <v>339389</v>
      </c>
      <c r="G38" s="189">
        <v>339389</v>
      </c>
      <c r="K38" s="107"/>
    </row>
    <row r="39" spans="1:11" s="106" customFormat="1" ht="18" customHeight="1" x14ac:dyDescent="0.2">
      <c r="A39" s="185"/>
      <c r="B39" s="188" t="s">
        <v>41</v>
      </c>
      <c r="C39" s="189"/>
      <c r="D39" s="189"/>
      <c r="E39" s="189"/>
      <c r="F39" s="189"/>
      <c r="G39" s="189"/>
      <c r="K39" s="107"/>
    </row>
    <row r="40" spans="1:11" ht="17.25" customHeight="1" x14ac:dyDescent="0.2">
      <c r="A40" s="108"/>
      <c r="B40" s="109"/>
      <c r="C40" s="118"/>
      <c r="D40" s="118"/>
      <c r="E40" s="118"/>
      <c r="F40" s="118"/>
      <c r="G40" s="119"/>
    </row>
    <row r="41" spans="1:11" x14ac:dyDescent="0.2">
      <c r="A41" s="342" t="s">
        <v>38</v>
      </c>
      <c r="B41" s="343" t="s">
        <v>83</v>
      </c>
      <c r="C41" s="206" t="s">
        <v>61</v>
      </c>
      <c r="D41" s="206" t="s">
        <v>62</v>
      </c>
      <c r="E41" s="206" t="s">
        <v>63</v>
      </c>
      <c r="F41" s="206" t="s">
        <v>64</v>
      </c>
      <c r="G41" s="206" t="s">
        <v>65</v>
      </c>
    </row>
    <row r="42" spans="1:11" s="95" customFormat="1" ht="30" customHeight="1" x14ac:dyDescent="0.2">
      <c r="A42" s="342"/>
      <c r="B42" s="343"/>
      <c r="C42" s="202">
        <v>159192</v>
      </c>
      <c r="D42" s="202">
        <v>302907</v>
      </c>
      <c r="E42" s="202">
        <v>339389</v>
      </c>
      <c r="F42" s="202">
        <v>339389</v>
      </c>
      <c r="G42" s="202">
        <v>339389</v>
      </c>
    </row>
    <row r="43" spans="1:11" s="95" customFormat="1" ht="17.25" x14ac:dyDescent="0.2">
      <c r="A43" s="205"/>
      <c r="B43" s="121"/>
      <c r="C43" s="122"/>
      <c r="D43" s="122"/>
      <c r="E43" s="122"/>
      <c r="F43" s="122"/>
      <c r="G43" s="122"/>
    </row>
    <row r="44" spans="1:11" s="95" customFormat="1" x14ac:dyDescent="0.2">
      <c r="A44" s="126"/>
      <c r="B44" s="123"/>
      <c r="C44" s="124"/>
      <c r="D44" s="124"/>
      <c r="E44" s="124"/>
      <c r="F44" s="124"/>
      <c r="G44" s="124"/>
    </row>
    <row r="45" spans="1:11" s="95" customFormat="1" x14ac:dyDescent="0.2">
      <c r="A45" s="126"/>
      <c r="B45" s="123"/>
      <c r="C45" s="124"/>
      <c r="D45" s="124"/>
      <c r="E45" s="124"/>
      <c r="F45" s="124"/>
      <c r="G45" s="124"/>
    </row>
    <row r="46" spans="1:11" s="95" customFormat="1" x14ac:dyDescent="0.25">
      <c r="A46" s="235"/>
      <c r="B46" s="230">
        <f>SUM(C42:G42)</f>
        <v>1480266</v>
      </c>
      <c r="C46" s="236" t="s">
        <v>103</v>
      </c>
      <c r="D46" s="237"/>
      <c r="E46" s="233"/>
      <c r="F46" s="233"/>
      <c r="G46" s="233"/>
      <c r="H46" s="239"/>
    </row>
    <row r="47" spans="1:11" s="95" customFormat="1" x14ac:dyDescent="0.2">
      <c r="A47" s="126"/>
      <c r="B47" s="123"/>
      <c r="C47" s="124"/>
      <c r="D47" s="124"/>
      <c r="E47" s="124"/>
      <c r="F47" s="124"/>
      <c r="G47" s="124"/>
    </row>
    <row r="48" spans="1:11" s="95" customFormat="1" x14ac:dyDescent="0.2">
      <c r="A48" s="126"/>
      <c r="B48" s="123"/>
      <c r="C48" s="124"/>
      <c r="D48" s="124"/>
      <c r="E48" s="124"/>
      <c r="F48" s="124"/>
      <c r="G48" s="124"/>
    </row>
    <row r="49" spans="1:11" s="95" customFormat="1" x14ac:dyDescent="0.2">
      <c r="A49" s="126"/>
      <c r="B49" s="123"/>
      <c r="C49" s="124"/>
      <c r="D49" s="124"/>
      <c r="E49" s="124"/>
      <c r="F49" s="124"/>
      <c r="G49" s="124"/>
    </row>
    <row r="50" spans="1:11" s="95" customFormat="1" x14ac:dyDescent="0.2">
      <c r="A50" s="126"/>
      <c r="B50" s="123"/>
      <c r="C50" s="124"/>
      <c r="D50" s="124"/>
      <c r="E50" s="124"/>
      <c r="F50" s="124"/>
      <c r="G50" s="124"/>
    </row>
    <row r="51" spans="1:11" s="95" customFormat="1" x14ac:dyDescent="0.2">
      <c r="A51" s="126"/>
      <c r="B51" s="123"/>
      <c r="C51" s="124"/>
      <c r="D51" s="124"/>
      <c r="E51" s="124"/>
      <c r="F51" s="124"/>
      <c r="G51" s="124"/>
    </row>
    <row r="52" spans="1:11" s="95" customFormat="1" x14ac:dyDescent="0.2">
      <c r="A52" s="126"/>
      <c r="B52" s="123"/>
      <c r="C52" s="124"/>
      <c r="D52" s="124"/>
      <c r="E52" s="124"/>
      <c r="F52" s="124"/>
      <c r="G52" s="124"/>
    </row>
    <row r="53" spans="1:11" s="95" customFormat="1" x14ac:dyDescent="0.2">
      <c r="A53" s="126"/>
      <c r="B53" s="123"/>
      <c r="C53" s="124"/>
      <c r="D53" s="124"/>
      <c r="E53" s="124"/>
      <c r="F53" s="124"/>
      <c r="G53" s="124"/>
    </row>
    <row r="54" spans="1:11" s="95" customFormat="1" x14ac:dyDescent="0.2">
      <c r="A54" s="126"/>
      <c r="B54" s="123"/>
      <c r="C54" s="124"/>
      <c r="D54" s="124"/>
      <c r="E54" s="124"/>
      <c r="F54" s="124"/>
      <c r="G54" s="124"/>
    </row>
    <row r="55" spans="1:11" s="95" customFormat="1" x14ac:dyDescent="0.2">
      <c r="A55" s="126"/>
      <c r="B55" s="123"/>
      <c r="C55" s="124"/>
      <c r="D55" s="124"/>
      <c r="E55" s="124"/>
      <c r="F55" s="124"/>
      <c r="G55" s="124"/>
    </row>
    <row r="56" spans="1:11" ht="15" x14ac:dyDescent="0.2">
      <c r="A56" s="94"/>
      <c r="B56" s="127"/>
      <c r="C56" s="127"/>
      <c r="D56" s="127"/>
      <c r="E56" s="127"/>
      <c r="F56" s="127"/>
      <c r="G56" s="127"/>
      <c r="K56" s="94"/>
    </row>
    <row r="57" spans="1:11" ht="15" x14ac:dyDescent="0.2">
      <c r="A57" s="94"/>
      <c r="B57" s="127"/>
      <c r="C57" s="127"/>
      <c r="D57" s="127"/>
      <c r="E57" s="127"/>
      <c r="F57" s="127"/>
      <c r="G57" s="127"/>
      <c r="K57" s="94"/>
    </row>
  </sheetData>
  <sheetProtection selectLockedCells="1"/>
  <mergeCells count="11">
    <mergeCell ref="B35:G35"/>
    <mergeCell ref="B36:G36"/>
    <mergeCell ref="A41:A42"/>
    <mergeCell ref="B41:B42"/>
    <mergeCell ref="B29:G29"/>
    <mergeCell ref="A1:G1"/>
    <mergeCell ref="C7:G7"/>
    <mergeCell ref="B8:G8"/>
    <mergeCell ref="B15:G15"/>
    <mergeCell ref="B28:G28"/>
    <mergeCell ref="C25:G25"/>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M109"/>
  <sheetViews>
    <sheetView topLeftCell="A84" zoomScale="164" zoomScaleNormal="164" workbookViewId="0">
      <selection activeCell="I35" sqref="I35"/>
    </sheetView>
  </sheetViews>
  <sheetFormatPr defaultColWidth="9.140625" defaultRowHeight="15.75" x14ac:dyDescent="0.2"/>
  <cols>
    <col min="1" max="1" width="4.42578125" style="128" customWidth="1"/>
    <col min="2" max="2" width="51.140625" style="129" customWidth="1"/>
    <col min="3" max="5" width="13" style="129" customWidth="1"/>
    <col min="6" max="6" width="13.42578125" style="129" customWidth="1"/>
    <col min="7" max="7" width="13.28515625" style="129" customWidth="1"/>
    <col min="8" max="8" width="9.140625" style="94"/>
    <col min="9" max="9" width="19.42578125" style="94" customWidth="1"/>
    <col min="10" max="10" width="9.140625" style="94"/>
    <col min="11" max="11" width="9.140625" style="95"/>
    <col min="12" max="16384" width="9.140625" style="94"/>
  </cols>
  <sheetData>
    <row r="1" spans="1:11" s="89" customFormat="1" ht="144.75" customHeight="1" x14ac:dyDescent="0.2">
      <c r="A1" s="324" t="s">
        <v>106</v>
      </c>
      <c r="B1" s="325"/>
      <c r="C1" s="325"/>
      <c r="D1" s="325"/>
      <c r="E1" s="325"/>
      <c r="F1" s="325"/>
      <c r="G1" s="326"/>
      <c r="K1" s="90"/>
    </row>
    <row r="2" spans="1:11" ht="11.25" customHeight="1" thickBot="1" x14ac:dyDescent="0.25">
      <c r="A2" s="91"/>
      <c r="B2" s="92"/>
      <c r="C2" s="93"/>
      <c r="D2" s="93"/>
      <c r="E2" s="93"/>
      <c r="F2" s="93"/>
      <c r="G2" s="93"/>
    </row>
    <row r="3" spans="1:11" s="96" customFormat="1" ht="21" x14ac:dyDescent="0.2">
      <c r="A3" s="170" t="s">
        <v>78</v>
      </c>
      <c r="B3" s="207" t="s">
        <v>67</v>
      </c>
      <c r="C3" s="208" t="s">
        <v>68</v>
      </c>
      <c r="D3" s="209" t="s">
        <v>69</v>
      </c>
      <c r="E3" s="209" t="s">
        <v>70</v>
      </c>
      <c r="F3" s="209" t="s">
        <v>71</v>
      </c>
      <c r="G3" s="210" t="s">
        <v>72</v>
      </c>
      <c r="K3" s="97"/>
    </row>
    <row r="4" spans="1:11" s="149" customFormat="1" ht="15" customHeight="1" x14ac:dyDescent="0.2">
      <c r="A4" s="146"/>
      <c r="B4" s="215" t="s">
        <v>80</v>
      </c>
      <c r="C4" s="147"/>
      <c r="D4" s="147"/>
      <c r="E4" s="147"/>
      <c r="F4" s="147"/>
      <c r="G4" s="148"/>
      <c r="K4" s="150"/>
    </row>
    <row r="5" spans="1:11" ht="15" customHeight="1" x14ac:dyDescent="0.25">
      <c r="A5" s="98"/>
      <c r="B5" s="220" t="s">
        <v>11</v>
      </c>
      <c r="C5" s="221"/>
      <c r="D5" s="211"/>
      <c r="E5" s="211"/>
      <c r="F5" s="211"/>
      <c r="G5" s="212"/>
    </row>
    <row r="6" spans="1:11" ht="15" customHeight="1" x14ac:dyDescent="0.2">
      <c r="A6" s="99"/>
      <c r="B6" s="213" t="s">
        <v>40</v>
      </c>
      <c r="C6" s="197">
        <v>64000</v>
      </c>
      <c r="D6" s="197">
        <v>65920</v>
      </c>
      <c r="E6" s="197">
        <v>67898</v>
      </c>
      <c r="F6" s="198">
        <v>69935</v>
      </c>
      <c r="G6" s="199">
        <v>72033</v>
      </c>
    </row>
    <row r="7" spans="1:11" ht="15" customHeight="1" x14ac:dyDescent="0.2">
      <c r="A7" s="99"/>
      <c r="B7" s="213" t="s">
        <v>41</v>
      </c>
      <c r="C7" s="248">
        <v>10000</v>
      </c>
      <c r="D7" s="248">
        <v>10000</v>
      </c>
      <c r="E7" s="248">
        <v>10000</v>
      </c>
      <c r="F7" s="248">
        <v>10000</v>
      </c>
      <c r="G7" s="249">
        <v>10000</v>
      </c>
    </row>
    <row r="8" spans="1:11" ht="15" customHeight="1" x14ac:dyDescent="0.25">
      <c r="A8" s="98"/>
      <c r="B8" s="220" t="s">
        <v>14</v>
      </c>
      <c r="C8" s="224"/>
      <c r="D8" s="225"/>
      <c r="E8" s="225"/>
      <c r="F8" s="225"/>
      <c r="G8" s="226"/>
    </row>
    <row r="9" spans="1:11" ht="15" customHeight="1" x14ac:dyDescent="0.2">
      <c r="A9" s="99"/>
      <c r="B9" s="213" t="s">
        <v>40</v>
      </c>
      <c r="C9" s="197"/>
      <c r="D9" s="197"/>
      <c r="E9" s="197"/>
      <c r="F9" s="198"/>
      <c r="G9" s="199"/>
    </row>
    <row r="10" spans="1:11" ht="15" customHeight="1" x14ac:dyDescent="0.2">
      <c r="A10" s="99"/>
      <c r="B10" s="213" t="s">
        <v>41</v>
      </c>
      <c r="C10" s="200"/>
      <c r="D10" s="191"/>
      <c r="E10" s="200"/>
      <c r="F10" s="191"/>
      <c r="G10" s="219"/>
    </row>
    <row r="11" spans="1:11" ht="15" customHeight="1" x14ac:dyDescent="0.25">
      <c r="A11" s="98"/>
      <c r="B11" s="220" t="s">
        <v>16</v>
      </c>
      <c r="C11" s="224"/>
      <c r="D11" s="225"/>
      <c r="E11" s="225"/>
      <c r="F11" s="225"/>
      <c r="G11" s="226"/>
    </row>
    <row r="12" spans="1:11" ht="15" customHeight="1" x14ac:dyDescent="0.2">
      <c r="A12" s="99"/>
      <c r="B12" s="213" t="s">
        <v>40</v>
      </c>
      <c r="C12" s="197">
        <v>179200</v>
      </c>
      <c r="D12" s="197">
        <v>184576</v>
      </c>
      <c r="E12" s="197">
        <v>190113</v>
      </c>
      <c r="F12" s="198">
        <v>195817</v>
      </c>
      <c r="G12" s="199">
        <v>201691</v>
      </c>
    </row>
    <row r="13" spans="1:11" ht="15" customHeight="1" x14ac:dyDescent="0.2">
      <c r="A13" s="99"/>
      <c r="B13" s="213" t="s">
        <v>41</v>
      </c>
      <c r="C13" s="200">
        <v>23040</v>
      </c>
      <c r="D13" s="241">
        <v>23731</v>
      </c>
      <c r="E13" s="242">
        <v>24443</v>
      </c>
      <c r="F13" s="241">
        <v>25176</v>
      </c>
      <c r="G13" s="243">
        <v>25932</v>
      </c>
    </row>
    <row r="14" spans="1:11" ht="15" customHeight="1" x14ac:dyDescent="0.25">
      <c r="A14" s="98"/>
      <c r="B14" s="220" t="s">
        <v>17</v>
      </c>
      <c r="C14" s="224"/>
      <c r="D14" s="225"/>
      <c r="E14" s="225"/>
      <c r="F14" s="225"/>
      <c r="G14" s="226"/>
    </row>
    <row r="15" spans="1:11" ht="15" customHeight="1" x14ac:dyDescent="0.2">
      <c r="A15" s="99"/>
      <c r="B15" s="213" t="s">
        <v>40</v>
      </c>
      <c r="C15" s="197"/>
      <c r="D15" s="197"/>
      <c r="E15" s="197"/>
      <c r="F15" s="198"/>
      <c r="G15" s="199"/>
    </row>
    <row r="16" spans="1:11" ht="15" customHeight="1" x14ac:dyDescent="0.2">
      <c r="A16" s="99"/>
      <c r="B16" s="213" t="s">
        <v>41</v>
      </c>
      <c r="C16" s="200"/>
      <c r="D16" s="191"/>
      <c r="E16" s="200"/>
      <c r="F16" s="191"/>
      <c r="G16" s="219"/>
    </row>
    <row r="17" spans="1:11" ht="15" customHeight="1" x14ac:dyDescent="0.25">
      <c r="A17" s="98"/>
      <c r="B17" s="214" t="s">
        <v>18</v>
      </c>
      <c r="C17" s="224"/>
      <c r="D17" s="225"/>
      <c r="E17" s="225"/>
      <c r="F17" s="225"/>
      <c r="G17" s="226"/>
    </row>
    <row r="18" spans="1:11" ht="15" customHeight="1" x14ac:dyDescent="0.2">
      <c r="A18" s="99"/>
      <c r="B18" s="100" t="s">
        <v>40</v>
      </c>
      <c r="C18" s="197"/>
      <c r="D18" s="197"/>
      <c r="E18" s="197"/>
      <c r="F18" s="198"/>
      <c r="G18" s="199"/>
    </row>
    <row r="19" spans="1:11" ht="15" customHeight="1" x14ac:dyDescent="0.2">
      <c r="A19" s="99"/>
      <c r="B19" s="100" t="s">
        <v>41</v>
      </c>
      <c r="C19" s="200"/>
      <c r="D19" s="191"/>
      <c r="E19" s="200"/>
      <c r="F19" s="191"/>
      <c r="G19" s="219"/>
    </row>
    <row r="20" spans="1:11" s="103" customFormat="1" ht="39.950000000000003" customHeight="1" x14ac:dyDescent="0.2">
      <c r="A20" s="160"/>
      <c r="B20" s="345" t="s">
        <v>102</v>
      </c>
      <c r="C20" s="345"/>
      <c r="D20" s="345"/>
      <c r="E20" s="345"/>
      <c r="F20" s="345"/>
      <c r="G20" s="346"/>
      <c r="K20" s="104"/>
    </row>
    <row r="21" spans="1:11" s="106" customFormat="1" ht="144.94999999999999" customHeight="1" x14ac:dyDescent="0.2">
      <c r="A21" s="105"/>
      <c r="B21" s="329" t="s">
        <v>109</v>
      </c>
      <c r="C21" s="330"/>
      <c r="D21" s="330"/>
      <c r="E21" s="330"/>
      <c r="F21" s="330"/>
      <c r="G21" s="331"/>
      <c r="J21" s="107"/>
      <c r="K21" s="107"/>
    </row>
    <row r="22" spans="1:11" ht="5.0999999999999996" customHeight="1" x14ac:dyDescent="0.2">
      <c r="A22" s="108"/>
      <c r="B22" s="109"/>
      <c r="C22" s="109"/>
      <c r="D22" s="109"/>
      <c r="E22" s="109"/>
      <c r="F22" s="109"/>
      <c r="G22" s="145"/>
    </row>
    <row r="23" spans="1:11" s="112" customFormat="1" ht="15" customHeight="1" x14ac:dyDescent="0.2">
      <c r="A23" s="98"/>
      <c r="B23" s="137" t="s">
        <v>81</v>
      </c>
      <c r="C23" s="138" t="s">
        <v>73</v>
      </c>
      <c r="D23" s="139" t="s">
        <v>74</v>
      </c>
      <c r="E23" s="138" t="s">
        <v>75</v>
      </c>
      <c r="F23" s="139" t="s">
        <v>76</v>
      </c>
      <c r="G23" s="140" t="s">
        <v>77</v>
      </c>
      <c r="K23" s="113"/>
    </row>
    <row r="24" spans="1:11" ht="15" customHeight="1" x14ac:dyDescent="0.25">
      <c r="A24" s="98"/>
      <c r="B24" s="216" t="s">
        <v>19</v>
      </c>
      <c r="C24" s="221"/>
      <c r="D24" s="211"/>
      <c r="E24" s="211"/>
      <c r="F24" s="211"/>
      <c r="G24" s="212"/>
    </row>
    <row r="25" spans="1:11" ht="18" customHeight="1" x14ac:dyDescent="0.2">
      <c r="A25" s="98"/>
      <c r="B25" s="114" t="s">
        <v>40</v>
      </c>
      <c r="C25" s="244">
        <v>10000</v>
      </c>
      <c r="D25" s="244">
        <v>10000</v>
      </c>
      <c r="E25" s="244">
        <v>10000</v>
      </c>
      <c r="F25" s="246">
        <v>10000</v>
      </c>
      <c r="G25" s="247">
        <v>10000</v>
      </c>
    </row>
    <row r="26" spans="1:11" ht="18" customHeight="1" x14ac:dyDescent="0.2">
      <c r="A26" s="98"/>
      <c r="B26" s="115" t="s">
        <v>41</v>
      </c>
      <c r="C26" s="200"/>
      <c r="D26" s="191"/>
      <c r="E26" s="200"/>
      <c r="F26" s="191"/>
      <c r="G26" s="219"/>
    </row>
    <row r="27" spans="1:11" s="161" customFormat="1" ht="15" customHeight="1" x14ac:dyDescent="0.25">
      <c r="A27" s="160"/>
      <c r="B27" s="102" t="s">
        <v>29</v>
      </c>
      <c r="C27" s="143"/>
      <c r="D27" s="143"/>
      <c r="E27" s="143"/>
      <c r="F27" s="143"/>
      <c r="G27" s="144"/>
      <c r="K27" s="162"/>
    </row>
    <row r="28" spans="1:11" s="106" customFormat="1" ht="150" customHeight="1" x14ac:dyDescent="0.2">
      <c r="A28" s="105"/>
      <c r="B28" s="332" t="s">
        <v>110</v>
      </c>
      <c r="C28" s="332"/>
      <c r="D28" s="332"/>
      <c r="E28" s="332"/>
      <c r="F28" s="332"/>
      <c r="G28" s="333"/>
      <c r="K28" s="107"/>
    </row>
    <row r="29" spans="1:11" ht="8.1" customHeight="1" x14ac:dyDescent="0.2">
      <c r="A29" s="108"/>
      <c r="B29" s="109"/>
      <c r="C29" s="110"/>
      <c r="D29" s="110"/>
      <c r="E29" s="110"/>
      <c r="F29" s="110"/>
      <c r="G29" s="111"/>
    </row>
    <row r="30" spans="1:11" s="112" customFormat="1" ht="15" customHeight="1" x14ac:dyDescent="0.2">
      <c r="A30" s="98"/>
      <c r="B30" s="137" t="s">
        <v>81</v>
      </c>
      <c r="C30" s="141" t="s">
        <v>73</v>
      </c>
      <c r="D30" s="139" t="s">
        <v>74</v>
      </c>
      <c r="E30" s="138" t="s">
        <v>75</v>
      </c>
      <c r="F30" s="139" t="s">
        <v>76</v>
      </c>
      <c r="G30" s="140" t="s">
        <v>77</v>
      </c>
      <c r="K30" s="113"/>
    </row>
    <row r="31" spans="1:11" ht="15" customHeight="1" x14ac:dyDescent="0.25">
      <c r="A31" s="98"/>
      <c r="B31" s="217" t="s">
        <v>21</v>
      </c>
      <c r="C31" s="211"/>
      <c r="D31" s="211"/>
      <c r="E31" s="211"/>
      <c r="F31" s="211"/>
      <c r="G31" s="212"/>
    </row>
    <row r="32" spans="1:11" ht="18" customHeight="1" x14ac:dyDescent="0.2">
      <c r="A32" s="98"/>
      <c r="B32" s="114" t="s">
        <v>40</v>
      </c>
      <c r="C32" s="197">
        <v>10000</v>
      </c>
      <c r="D32" s="197">
        <v>10000</v>
      </c>
      <c r="E32" s="197">
        <v>10000</v>
      </c>
      <c r="F32" s="198">
        <v>10000</v>
      </c>
      <c r="G32" s="199">
        <v>10000</v>
      </c>
    </row>
    <row r="33" spans="1:11" ht="18" customHeight="1" x14ac:dyDescent="0.2">
      <c r="A33" s="98"/>
      <c r="B33" s="115" t="s">
        <v>41</v>
      </c>
      <c r="C33" s="200"/>
      <c r="D33" s="191"/>
      <c r="E33" s="200"/>
      <c r="F33" s="191"/>
      <c r="G33" s="219"/>
    </row>
    <row r="34" spans="1:11" s="161" customFormat="1" ht="20.100000000000001" customHeight="1" x14ac:dyDescent="0.25">
      <c r="A34" s="160"/>
      <c r="B34" s="102" t="s">
        <v>29</v>
      </c>
      <c r="C34" s="143"/>
      <c r="D34" s="143"/>
      <c r="E34" s="143"/>
      <c r="F34" s="143"/>
      <c r="G34" s="144"/>
      <c r="K34" s="162"/>
    </row>
    <row r="35" spans="1:11" s="106" customFormat="1" ht="144.94999999999999" customHeight="1" x14ac:dyDescent="0.2">
      <c r="A35" s="105"/>
      <c r="B35" s="329" t="s">
        <v>111</v>
      </c>
      <c r="C35" s="330"/>
      <c r="D35" s="330"/>
      <c r="E35" s="330"/>
      <c r="F35" s="330"/>
      <c r="G35" s="331"/>
      <c r="K35" s="107"/>
    </row>
    <row r="36" spans="1:11" ht="5.0999999999999996" customHeight="1" x14ac:dyDescent="0.2">
      <c r="A36" s="108"/>
      <c r="B36" s="109"/>
      <c r="C36" s="110"/>
      <c r="D36" s="110"/>
      <c r="E36" s="110"/>
      <c r="F36" s="110"/>
      <c r="G36" s="111"/>
    </row>
    <row r="37" spans="1:11" s="112" customFormat="1" ht="15" customHeight="1" x14ac:dyDescent="0.2">
      <c r="A37" s="98"/>
      <c r="B37" s="137" t="s">
        <v>81</v>
      </c>
      <c r="C37" s="141" t="s">
        <v>73</v>
      </c>
      <c r="D37" s="139" t="s">
        <v>74</v>
      </c>
      <c r="E37" s="138" t="s">
        <v>75</v>
      </c>
      <c r="F37" s="139" t="s">
        <v>76</v>
      </c>
      <c r="G37" s="140" t="s">
        <v>77</v>
      </c>
      <c r="K37" s="113"/>
    </row>
    <row r="38" spans="1:11" ht="15" customHeight="1" x14ac:dyDescent="0.25">
      <c r="A38" s="98"/>
      <c r="B38" s="217" t="s">
        <v>22</v>
      </c>
      <c r="C38" s="211"/>
      <c r="D38" s="211"/>
      <c r="E38" s="211"/>
      <c r="F38" s="211"/>
      <c r="G38" s="212"/>
    </row>
    <row r="39" spans="1:11" ht="20.100000000000001" customHeight="1" x14ac:dyDescent="0.2">
      <c r="A39" s="98"/>
      <c r="B39" s="114" t="s">
        <v>40</v>
      </c>
      <c r="C39" s="197"/>
      <c r="D39" s="197"/>
      <c r="E39" s="197"/>
      <c r="F39" s="198"/>
      <c r="G39" s="199"/>
    </row>
    <row r="40" spans="1:11" ht="18" customHeight="1" x14ac:dyDescent="0.2">
      <c r="A40" s="98"/>
      <c r="B40" s="115" t="s">
        <v>41</v>
      </c>
      <c r="C40" s="200"/>
      <c r="D40" s="191"/>
      <c r="E40" s="200"/>
      <c r="F40" s="191"/>
      <c r="G40" s="219"/>
    </row>
    <row r="41" spans="1:11" s="161" customFormat="1" ht="20.100000000000001" customHeight="1" x14ac:dyDescent="0.25">
      <c r="A41" s="160"/>
      <c r="B41" s="102" t="s">
        <v>29</v>
      </c>
      <c r="C41" s="143"/>
      <c r="D41" s="143"/>
      <c r="E41" s="143"/>
      <c r="F41" s="143"/>
      <c r="G41" s="144"/>
      <c r="K41" s="162"/>
    </row>
    <row r="42" spans="1:11" s="106" customFormat="1" ht="150" customHeight="1" x14ac:dyDescent="0.2">
      <c r="A42" s="105"/>
      <c r="B42" s="329"/>
      <c r="C42" s="330"/>
      <c r="D42" s="330"/>
      <c r="E42" s="330"/>
      <c r="F42" s="330"/>
      <c r="G42" s="331"/>
      <c r="K42" s="107"/>
    </row>
    <row r="43" spans="1:11" ht="8.1" customHeight="1" x14ac:dyDescent="0.2">
      <c r="A43" s="108"/>
      <c r="B43" s="109"/>
      <c r="C43" s="110"/>
      <c r="D43" s="110"/>
      <c r="E43" s="110"/>
      <c r="F43" s="110"/>
      <c r="G43" s="111"/>
    </row>
    <row r="44" spans="1:11" s="112" customFormat="1" ht="15" customHeight="1" x14ac:dyDescent="0.2">
      <c r="A44" s="98"/>
      <c r="B44" s="137" t="s">
        <v>81</v>
      </c>
      <c r="C44" s="142" t="s">
        <v>73</v>
      </c>
      <c r="D44" s="139" t="s">
        <v>74</v>
      </c>
      <c r="E44" s="138" t="s">
        <v>75</v>
      </c>
      <c r="F44" s="139" t="s">
        <v>76</v>
      </c>
      <c r="G44" s="140" t="s">
        <v>77</v>
      </c>
      <c r="K44" s="113"/>
    </row>
    <row r="45" spans="1:11" ht="15" customHeight="1" x14ac:dyDescent="0.25">
      <c r="A45" s="98"/>
      <c r="B45" s="218" t="s">
        <v>24</v>
      </c>
      <c r="C45" s="211"/>
      <c r="D45" s="211"/>
      <c r="E45" s="211"/>
      <c r="F45" s="211"/>
      <c r="G45" s="212"/>
    </row>
    <row r="46" spans="1:11" ht="18" customHeight="1" x14ac:dyDescent="0.2">
      <c r="A46" s="98"/>
      <c r="B46" s="114" t="s">
        <v>40</v>
      </c>
      <c r="C46" s="197"/>
      <c r="D46" s="197"/>
      <c r="E46" s="197"/>
      <c r="F46" s="198"/>
      <c r="G46" s="199"/>
    </row>
    <row r="47" spans="1:11" ht="18" customHeight="1" x14ac:dyDescent="0.2">
      <c r="A47" s="98"/>
      <c r="B47" s="115" t="s">
        <v>41</v>
      </c>
      <c r="C47" s="200"/>
      <c r="D47" s="191"/>
      <c r="E47" s="200"/>
      <c r="F47" s="191"/>
      <c r="G47" s="219"/>
    </row>
    <row r="48" spans="1:11" s="161" customFormat="1" ht="20.100000000000001" customHeight="1" x14ac:dyDescent="0.25">
      <c r="A48" s="160"/>
      <c r="B48" s="102" t="s">
        <v>29</v>
      </c>
      <c r="C48" s="143"/>
      <c r="D48" s="143"/>
      <c r="E48" s="143"/>
      <c r="F48" s="143"/>
      <c r="G48" s="144"/>
      <c r="K48" s="162"/>
    </row>
    <row r="49" spans="1:11" s="106" customFormat="1" ht="129.94999999999999" customHeight="1" x14ac:dyDescent="0.2">
      <c r="A49" s="105"/>
      <c r="B49" s="329"/>
      <c r="C49" s="330"/>
      <c r="D49" s="330"/>
      <c r="E49" s="330"/>
      <c r="F49" s="330"/>
      <c r="G49" s="331"/>
      <c r="K49" s="107"/>
    </row>
    <row r="50" spans="1:11" ht="8.1" customHeight="1" x14ac:dyDescent="0.2">
      <c r="A50" s="108"/>
      <c r="B50" s="109"/>
      <c r="C50" s="118"/>
      <c r="D50" s="118"/>
      <c r="E50" s="118"/>
      <c r="F50" s="118"/>
      <c r="G50" s="119"/>
    </row>
    <row r="51" spans="1:11" s="112" customFormat="1" ht="15" customHeight="1" x14ac:dyDescent="0.2">
      <c r="A51" s="98"/>
      <c r="B51" s="137" t="s">
        <v>81</v>
      </c>
      <c r="C51" s="141" t="s">
        <v>73</v>
      </c>
      <c r="D51" s="139" t="s">
        <v>74</v>
      </c>
      <c r="E51" s="138" t="s">
        <v>75</v>
      </c>
      <c r="F51" s="139" t="s">
        <v>76</v>
      </c>
      <c r="G51" s="140" t="s">
        <v>77</v>
      </c>
      <c r="K51" s="113"/>
    </row>
    <row r="52" spans="1:11" ht="15" customHeight="1" x14ac:dyDescent="0.25">
      <c r="A52" s="98"/>
      <c r="B52" s="217" t="s">
        <v>25</v>
      </c>
      <c r="C52" s="211"/>
      <c r="D52" s="211"/>
      <c r="E52" s="211"/>
      <c r="F52" s="211"/>
      <c r="G52" s="212"/>
    </row>
    <row r="53" spans="1:11" ht="20.100000000000001" customHeight="1" x14ac:dyDescent="0.2">
      <c r="A53" s="98"/>
      <c r="B53" s="114" t="s">
        <v>40</v>
      </c>
      <c r="C53" s="197"/>
      <c r="D53" s="197"/>
      <c r="E53" s="197"/>
      <c r="F53" s="198"/>
      <c r="G53" s="199"/>
    </row>
    <row r="54" spans="1:11" ht="18" customHeight="1" x14ac:dyDescent="0.2">
      <c r="A54" s="98"/>
      <c r="B54" s="115" t="s">
        <v>41</v>
      </c>
      <c r="C54" s="200"/>
      <c r="D54" s="191"/>
      <c r="E54" s="200"/>
      <c r="F54" s="191"/>
      <c r="G54" s="219"/>
    </row>
    <row r="55" spans="1:11" s="161" customFormat="1" ht="20.100000000000001" customHeight="1" x14ac:dyDescent="0.25">
      <c r="A55" s="160"/>
      <c r="B55" s="102" t="s">
        <v>29</v>
      </c>
      <c r="C55" s="143"/>
      <c r="D55" s="143"/>
      <c r="E55" s="143"/>
      <c r="F55" s="143"/>
      <c r="G55" s="144"/>
      <c r="K55" s="162"/>
    </row>
    <row r="56" spans="1:11" s="106" customFormat="1" ht="150" customHeight="1" x14ac:dyDescent="0.2">
      <c r="A56" s="105"/>
      <c r="B56" s="329"/>
      <c r="C56" s="330"/>
      <c r="D56" s="330"/>
      <c r="E56" s="330"/>
      <c r="F56" s="330"/>
      <c r="G56" s="331"/>
      <c r="K56" s="107"/>
    </row>
    <row r="57" spans="1:11" ht="8.1" customHeight="1" x14ac:dyDescent="0.2">
      <c r="A57" s="108"/>
      <c r="B57" s="109"/>
      <c r="C57" s="110"/>
      <c r="D57" s="110"/>
      <c r="E57" s="110"/>
      <c r="F57" s="110"/>
      <c r="G57" s="111"/>
    </row>
    <row r="58" spans="1:11" s="112" customFormat="1" ht="15" customHeight="1" x14ac:dyDescent="0.2">
      <c r="A58" s="98"/>
      <c r="B58" s="137" t="s">
        <v>81</v>
      </c>
      <c r="C58" s="142" t="s">
        <v>73</v>
      </c>
      <c r="D58" s="139" t="s">
        <v>74</v>
      </c>
      <c r="E58" s="138" t="s">
        <v>75</v>
      </c>
      <c r="F58" s="139" t="s">
        <v>76</v>
      </c>
      <c r="G58" s="140" t="s">
        <v>77</v>
      </c>
      <c r="K58" s="113"/>
    </row>
    <row r="59" spans="1:11" ht="15" customHeight="1" x14ac:dyDescent="0.25">
      <c r="A59" s="98"/>
      <c r="B59" s="218" t="s">
        <v>26</v>
      </c>
      <c r="C59" s="211"/>
      <c r="D59" s="211"/>
      <c r="E59" s="211"/>
      <c r="F59" s="211"/>
      <c r="G59" s="212"/>
    </row>
    <row r="60" spans="1:11" ht="18" customHeight="1" x14ac:dyDescent="0.2">
      <c r="A60" s="98"/>
      <c r="B60" s="114" t="s">
        <v>40</v>
      </c>
      <c r="C60" s="197"/>
      <c r="D60" s="197"/>
      <c r="E60" s="197"/>
      <c r="F60" s="198"/>
      <c r="G60" s="199"/>
    </row>
    <row r="61" spans="1:11" ht="18" customHeight="1" x14ac:dyDescent="0.2">
      <c r="A61" s="98"/>
      <c r="B61" s="115" t="s">
        <v>41</v>
      </c>
      <c r="C61" s="200"/>
      <c r="D61" s="191"/>
      <c r="E61" s="200"/>
      <c r="F61" s="191"/>
      <c r="G61" s="219"/>
    </row>
    <row r="62" spans="1:11" s="161" customFormat="1" ht="20.100000000000001" customHeight="1" x14ac:dyDescent="0.25">
      <c r="A62" s="160"/>
      <c r="B62" s="102" t="s">
        <v>29</v>
      </c>
      <c r="C62" s="143"/>
      <c r="D62" s="143"/>
      <c r="E62" s="143"/>
      <c r="F62" s="143"/>
      <c r="G62" s="144"/>
      <c r="K62" s="162"/>
    </row>
    <row r="63" spans="1:11" s="106" customFormat="1" ht="129.94999999999999" customHeight="1" x14ac:dyDescent="0.2">
      <c r="A63" s="105"/>
      <c r="B63" s="347"/>
      <c r="C63" s="348"/>
      <c r="D63" s="348"/>
      <c r="E63" s="348"/>
      <c r="F63" s="348"/>
      <c r="G63" s="349"/>
      <c r="K63" s="107"/>
    </row>
    <row r="64" spans="1:11" ht="8.1" customHeight="1" x14ac:dyDescent="0.2">
      <c r="A64" s="108"/>
      <c r="B64" s="109"/>
      <c r="C64" s="118"/>
      <c r="D64" s="118"/>
      <c r="E64" s="118"/>
      <c r="F64" s="118"/>
      <c r="G64" s="119"/>
    </row>
    <row r="65" spans="1:11" s="112" customFormat="1" ht="15" customHeight="1" x14ac:dyDescent="0.2">
      <c r="A65" s="98"/>
      <c r="B65" s="137" t="s">
        <v>81</v>
      </c>
      <c r="C65" s="141" t="s">
        <v>73</v>
      </c>
      <c r="D65" s="139" t="s">
        <v>74</v>
      </c>
      <c r="E65" s="138" t="s">
        <v>75</v>
      </c>
      <c r="F65" s="139" t="s">
        <v>76</v>
      </c>
      <c r="G65" s="140" t="s">
        <v>77</v>
      </c>
      <c r="K65" s="113"/>
    </row>
    <row r="66" spans="1:11" ht="15" customHeight="1" x14ac:dyDescent="0.25">
      <c r="A66" s="98"/>
      <c r="B66" s="217" t="s">
        <v>27</v>
      </c>
      <c r="C66" s="211"/>
      <c r="D66" s="211"/>
      <c r="E66" s="211"/>
      <c r="F66" s="211"/>
      <c r="G66" s="212"/>
    </row>
    <row r="67" spans="1:11" ht="20.100000000000001" customHeight="1" x14ac:dyDescent="0.2">
      <c r="A67" s="98"/>
      <c r="B67" s="114" t="s">
        <v>40</v>
      </c>
      <c r="C67" s="197"/>
      <c r="D67" s="197"/>
      <c r="E67" s="197"/>
      <c r="F67" s="198"/>
      <c r="G67" s="199"/>
    </row>
    <row r="68" spans="1:11" ht="18" customHeight="1" x14ac:dyDescent="0.2">
      <c r="A68" s="98"/>
      <c r="B68" s="115" t="s">
        <v>41</v>
      </c>
      <c r="C68" s="200"/>
      <c r="D68" s="191"/>
      <c r="E68" s="200"/>
      <c r="F68" s="191"/>
      <c r="G68" s="219"/>
    </row>
    <row r="69" spans="1:11" s="161" customFormat="1" ht="20.100000000000001" customHeight="1" x14ac:dyDescent="0.25">
      <c r="A69" s="160"/>
      <c r="B69" s="102" t="s">
        <v>29</v>
      </c>
      <c r="C69" s="143"/>
      <c r="D69" s="143"/>
      <c r="E69" s="143"/>
      <c r="F69" s="143"/>
      <c r="G69" s="144"/>
      <c r="K69" s="162"/>
    </row>
    <row r="70" spans="1:11" s="106" customFormat="1" ht="150" customHeight="1" x14ac:dyDescent="0.2">
      <c r="A70" s="105"/>
      <c r="B70" s="329"/>
      <c r="C70" s="330"/>
      <c r="D70" s="330"/>
      <c r="E70" s="330"/>
      <c r="F70" s="330"/>
      <c r="G70" s="331"/>
      <c r="K70" s="107"/>
    </row>
    <row r="71" spans="1:11" ht="8.1" customHeight="1" x14ac:dyDescent="0.2">
      <c r="A71" s="108"/>
      <c r="B71" s="109"/>
      <c r="C71" s="118"/>
      <c r="D71" s="118"/>
      <c r="E71" s="118"/>
      <c r="F71" s="118"/>
      <c r="G71" s="119"/>
    </row>
    <row r="72" spans="1:11" s="112" customFormat="1" ht="15" customHeight="1" x14ac:dyDescent="0.2">
      <c r="A72" s="98"/>
      <c r="B72" s="137" t="s">
        <v>81</v>
      </c>
      <c r="C72" s="141" t="s">
        <v>73</v>
      </c>
      <c r="D72" s="139" t="s">
        <v>74</v>
      </c>
      <c r="E72" s="138" t="s">
        <v>75</v>
      </c>
      <c r="F72" s="139" t="s">
        <v>76</v>
      </c>
      <c r="G72" s="140" t="s">
        <v>77</v>
      </c>
      <c r="K72" s="113"/>
    </row>
    <row r="73" spans="1:11" ht="15" customHeight="1" x14ac:dyDescent="0.25">
      <c r="A73" s="98"/>
      <c r="B73" s="217" t="s">
        <v>99</v>
      </c>
      <c r="C73" s="211"/>
      <c r="D73" s="211"/>
      <c r="E73" s="211"/>
      <c r="F73" s="211"/>
      <c r="G73" s="212"/>
    </row>
    <row r="74" spans="1:11" ht="20.100000000000001" customHeight="1" x14ac:dyDescent="0.2">
      <c r="A74" s="98"/>
      <c r="B74" s="114" t="s">
        <v>40</v>
      </c>
      <c r="C74" s="197"/>
      <c r="D74" s="197"/>
      <c r="E74" s="197"/>
      <c r="F74" s="198"/>
      <c r="G74" s="199"/>
    </row>
    <row r="75" spans="1:11" ht="18" customHeight="1" x14ac:dyDescent="0.2">
      <c r="A75" s="98"/>
      <c r="B75" s="115" t="s">
        <v>41</v>
      </c>
      <c r="C75" s="200"/>
      <c r="D75" s="191"/>
      <c r="E75" s="200"/>
      <c r="F75" s="191"/>
      <c r="G75" s="219"/>
    </row>
    <row r="76" spans="1:11" s="161" customFormat="1" ht="20.100000000000001" customHeight="1" x14ac:dyDescent="0.25">
      <c r="A76" s="160"/>
      <c r="B76" s="102" t="s">
        <v>29</v>
      </c>
      <c r="C76" s="163"/>
      <c r="D76" s="163"/>
      <c r="E76" s="163"/>
      <c r="F76" s="163"/>
      <c r="G76" s="164"/>
      <c r="K76" s="162"/>
    </row>
    <row r="77" spans="1:11" s="106" customFormat="1" ht="150" customHeight="1" x14ac:dyDescent="0.2">
      <c r="A77" s="105"/>
      <c r="B77" s="329"/>
      <c r="C77" s="330"/>
      <c r="D77" s="330"/>
      <c r="E77" s="330"/>
      <c r="F77" s="330"/>
      <c r="G77" s="331"/>
      <c r="K77" s="107"/>
    </row>
    <row r="78" spans="1:11" ht="8.1" customHeight="1" x14ac:dyDescent="0.2">
      <c r="A78" s="108"/>
      <c r="B78" s="109"/>
      <c r="C78" s="118"/>
      <c r="D78" s="118"/>
      <c r="E78" s="118"/>
      <c r="F78" s="118"/>
      <c r="G78" s="119"/>
    </row>
    <row r="79" spans="1:11" s="112" customFormat="1" ht="15" customHeight="1" x14ac:dyDescent="0.2">
      <c r="A79" s="98"/>
      <c r="B79" s="137" t="s">
        <v>81</v>
      </c>
      <c r="C79" s="141" t="s">
        <v>73</v>
      </c>
      <c r="D79" s="139" t="s">
        <v>74</v>
      </c>
      <c r="E79" s="138" t="s">
        <v>75</v>
      </c>
      <c r="F79" s="139" t="s">
        <v>76</v>
      </c>
      <c r="G79" s="140" t="s">
        <v>77</v>
      </c>
      <c r="K79" s="113"/>
    </row>
    <row r="80" spans="1:11" ht="20.25" customHeight="1" x14ac:dyDescent="0.25">
      <c r="A80" s="98"/>
      <c r="B80" s="217" t="s">
        <v>100</v>
      </c>
      <c r="C80" s="350"/>
      <c r="D80" s="351"/>
      <c r="E80" s="351"/>
      <c r="F80" s="351"/>
      <c r="G80" s="352"/>
    </row>
    <row r="81" spans="1:11" ht="20.100000000000001" customHeight="1" x14ac:dyDescent="0.2">
      <c r="A81" s="98"/>
      <c r="B81" s="114" t="s">
        <v>40</v>
      </c>
      <c r="C81" s="197"/>
      <c r="D81" s="197"/>
      <c r="E81" s="197"/>
      <c r="F81" s="198"/>
      <c r="G81" s="199"/>
    </row>
    <row r="82" spans="1:11" ht="18" customHeight="1" x14ac:dyDescent="0.2">
      <c r="A82" s="98"/>
      <c r="B82" s="115" t="s">
        <v>41</v>
      </c>
      <c r="C82" s="200"/>
      <c r="D82" s="191"/>
      <c r="E82" s="200"/>
      <c r="F82" s="191"/>
      <c r="G82" s="219"/>
    </row>
    <row r="83" spans="1:11" s="161" customFormat="1" ht="20.100000000000001" customHeight="1" x14ac:dyDescent="0.25">
      <c r="A83" s="160"/>
      <c r="B83" s="102" t="s">
        <v>29</v>
      </c>
      <c r="C83" s="163"/>
      <c r="D83" s="163"/>
      <c r="E83" s="163"/>
      <c r="F83" s="163"/>
      <c r="G83" s="164"/>
      <c r="K83" s="162"/>
    </row>
    <row r="84" spans="1:11" s="106" customFormat="1" ht="150" customHeight="1" x14ac:dyDescent="0.2">
      <c r="A84" s="105"/>
      <c r="B84" s="329"/>
      <c r="C84" s="330"/>
      <c r="D84" s="330"/>
      <c r="E84" s="330"/>
      <c r="F84" s="330"/>
      <c r="G84" s="331"/>
      <c r="K84" s="107"/>
    </row>
    <row r="85" spans="1:11" ht="8.1" customHeight="1" x14ac:dyDescent="0.2">
      <c r="A85" s="108"/>
      <c r="B85" s="109"/>
      <c r="C85" s="110"/>
      <c r="D85" s="110"/>
      <c r="E85" s="110"/>
      <c r="F85" s="110"/>
      <c r="G85" s="111"/>
    </row>
    <row r="86" spans="1:11" s="112" customFormat="1" ht="15" customHeight="1" x14ac:dyDescent="0.2">
      <c r="A86" s="98"/>
      <c r="B86" s="137" t="s">
        <v>81</v>
      </c>
      <c r="C86" s="142" t="s">
        <v>73</v>
      </c>
      <c r="D86" s="139" t="s">
        <v>74</v>
      </c>
      <c r="E86" s="138" t="s">
        <v>75</v>
      </c>
      <c r="F86" s="139" t="s">
        <v>76</v>
      </c>
      <c r="G86" s="140" t="s">
        <v>77</v>
      </c>
      <c r="K86" s="113"/>
    </row>
    <row r="87" spans="1:11" ht="15" customHeight="1" x14ac:dyDescent="0.25">
      <c r="A87" s="98"/>
      <c r="B87" s="218" t="s">
        <v>28</v>
      </c>
      <c r="C87" s="211"/>
      <c r="D87" s="211"/>
      <c r="E87" s="211"/>
      <c r="F87" s="211"/>
      <c r="G87" s="212"/>
    </row>
    <row r="88" spans="1:11" ht="18" customHeight="1" x14ac:dyDescent="0.2">
      <c r="A88" s="98"/>
      <c r="B88" s="114" t="s">
        <v>40</v>
      </c>
      <c r="C88" s="197"/>
      <c r="D88" s="197"/>
      <c r="E88" s="197"/>
      <c r="F88" s="198"/>
      <c r="G88" s="199"/>
    </row>
    <row r="89" spans="1:11" ht="18" customHeight="1" x14ac:dyDescent="0.2">
      <c r="A89" s="98"/>
      <c r="B89" s="115" t="s">
        <v>41</v>
      </c>
      <c r="C89" s="200"/>
      <c r="D89" s="191"/>
      <c r="E89" s="200"/>
      <c r="F89" s="191"/>
      <c r="G89" s="219"/>
    </row>
    <row r="90" spans="1:11" s="161" customFormat="1" ht="20.100000000000001" customHeight="1" x14ac:dyDescent="0.25">
      <c r="A90" s="160"/>
      <c r="B90" s="102" t="s">
        <v>29</v>
      </c>
      <c r="C90" s="143"/>
      <c r="D90" s="143"/>
      <c r="E90" s="143"/>
      <c r="F90" s="143"/>
      <c r="G90" s="144"/>
      <c r="K90" s="162"/>
    </row>
    <row r="91" spans="1:11" s="106" customFormat="1" ht="129.94999999999999" customHeight="1" x14ac:dyDescent="0.2">
      <c r="A91" s="105"/>
      <c r="B91" s="347"/>
      <c r="C91" s="348"/>
      <c r="D91" s="348"/>
      <c r="E91" s="348"/>
      <c r="F91" s="348"/>
      <c r="G91" s="349"/>
      <c r="K91" s="107"/>
    </row>
    <row r="92" spans="1:11" s="106" customFormat="1" ht="21" customHeight="1" x14ac:dyDescent="0.2">
      <c r="A92" s="183"/>
      <c r="B92" s="186" t="s">
        <v>98</v>
      </c>
      <c r="C92" s="227"/>
      <c r="D92" s="227"/>
      <c r="E92" s="227"/>
      <c r="F92" s="227"/>
      <c r="G92" s="227"/>
      <c r="K92" s="107"/>
    </row>
    <row r="93" spans="1:11" s="106" customFormat="1" ht="26.25" customHeight="1" x14ac:dyDescent="0.2">
      <c r="A93" s="183"/>
      <c r="B93" s="188" t="s">
        <v>40</v>
      </c>
      <c r="C93" s="189">
        <f t="shared" ref="C93:G94" si="0">SUM(C6,C9,C12,C15,C18,C25,C32,C39,C46,C53,C60,C67,C74,C81,C88)</f>
        <v>263200</v>
      </c>
      <c r="D93" s="189">
        <f t="shared" si="0"/>
        <v>270496</v>
      </c>
      <c r="E93" s="189">
        <f t="shared" si="0"/>
        <v>278011</v>
      </c>
      <c r="F93" s="189">
        <f t="shared" si="0"/>
        <v>285752</v>
      </c>
      <c r="G93" s="189">
        <f t="shared" si="0"/>
        <v>293724</v>
      </c>
    </row>
    <row r="94" spans="1:11" s="106" customFormat="1" ht="20.25" customHeight="1" x14ac:dyDescent="0.2">
      <c r="A94" s="183"/>
      <c r="B94" s="188" t="s">
        <v>41</v>
      </c>
      <c r="C94" s="189">
        <f t="shared" si="0"/>
        <v>33040</v>
      </c>
      <c r="D94" s="189">
        <f t="shared" si="0"/>
        <v>33731</v>
      </c>
      <c r="E94" s="189">
        <f t="shared" si="0"/>
        <v>34443</v>
      </c>
      <c r="F94" s="189">
        <f t="shared" si="0"/>
        <v>35176</v>
      </c>
      <c r="G94" s="189">
        <f t="shared" si="0"/>
        <v>35932</v>
      </c>
      <c r="K94" s="107"/>
    </row>
    <row r="95" spans="1:11" ht="8.1" customHeight="1" x14ac:dyDescent="0.2">
      <c r="A95" s="108"/>
      <c r="B95" s="109"/>
      <c r="C95" s="118"/>
      <c r="D95" s="118"/>
      <c r="E95" s="118"/>
      <c r="F95" s="118"/>
      <c r="G95" s="119"/>
    </row>
    <row r="96" spans="1:11" ht="15.75" customHeight="1" x14ac:dyDescent="0.2">
      <c r="A96" s="342" t="s">
        <v>78</v>
      </c>
      <c r="B96" s="343" t="s">
        <v>79</v>
      </c>
      <c r="C96" s="228" t="s">
        <v>73</v>
      </c>
      <c r="D96" s="228" t="s">
        <v>74</v>
      </c>
      <c r="E96" s="228" t="s">
        <v>75</v>
      </c>
      <c r="F96" s="228" t="s">
        <v>76</v>
      </c>
      <c r="G96" s="228" t="s">
        <v>77</v>
      </c>
    </row>
    <row r="97" spans="1:13" s="95" customFormat="1" ht="30" customHeight="1" x14ac:dyDescent="0.25">
      <c r="A97" s="342"/>
      <c r="B97" s="343"/>
      <c r="C97" s="202">
        <f>SUM(C6,C7,C9, C10,C12,C13,C15,C16,C18,C19,C25,C26,C32,C33,C39,C40,C46,C47,C53,C54,C60,C61,C67,C68,C74,C75,C81,C82,C88,C89)</f>
        <v>296240</v>
      </c>
      <c r="D97" s="202">
        <f>SUM(D6,D7,D9, D10,D12,D13,D15,D16,D18,D19,D25,D26,D32,D33,D39,D40,D46,D47,D53,D54,D60,D61,D67,D68,D74,D75,D81,D82,D88,D89)</f>
        <v>304227</v>
      </c>
      <c r="E97" s="202">
        <f>SUM(E6,E7,E9, E10,E12,E13,E15,E16,E18,E19,E25,E26,E32,E33,E39,E40,E46,E47,E53,E54,E60,E61,E67,E68,E74,E75,E81,E82,E88,E89)</f>
        <v>312454</v>
      </c>
      <c r="F97" s="202">
        <f>SUM(F6,F7,F9, F10,F12,F13,F15,F16,F18,F19,F25,F26,F32,F33,F39,F40,F46,F47,F53,F54,F60,F61,F67,F68,F74,F75,F81,F82,F88,F89)</f>
        <v>320928</v>
      </c>
      <c r="G97" s="202">
        <f>SUM(G6,G7,G9, G10,G12,G13,G15,G16,G18,G19,G25,G26,G32,G33,G39,G40,G46,G47,G53,G54,G60,G61,G67,G68,G74,G75,G81,G82,G88,G89)</f>
        <v>329656</v>
      </c>
      <c r="I97" s="234"/>
      <c r="J97" s="231"/>
      <c r="K97" s="232"/>
      <c r="L97" s="232"/>
      <c r="M97" s="232"/>
    </row>
    <row r="98" spans="1:13" s="95" customFormat="1" ht="17.25" x14ac:dyDescent="0.2">
      <c r="A98" s="120"/>
      <c r="B98" s="121"/>
      <c r="C98" s="122"/>
      <c r="D98" s="122"/>
      <c r="E98" s="122"/>
      <c r="F98" s="122"/>
      <c r="G98" s="122"/>
    </row>
    <row r="99" spans="1:13" s="95" customFormat="1" ht="16.5" thickBot="1" x14ac:dyDescent="0.25">
      <c r="A99" s="125"/>
      <c r="B99" s="123"/>
      <c r="C99" s="124"/>
      <c r="D99" s="124"/>
      <c r="E99" s="124"/>
      <c r="F99" s="124"/>
      <c r="G99" s="124"/>
    </row>
    <row r="100" spans="1:13" s="95" customFormat="1" x14ac:dyDescent="0.2">
      <c r="A100" s="126"/>
      <c r="B100" s="123"/>
      <c r="C100" s="124"/>
      <c r="D100" s="124"/>
      <c r="E100" s="124"/>
      <c r="F100" s="124"/>
      <c r="G100" s="124"/>
    </row>
    <row r="101" spans="1:13" s="95" customFormat="1" x14ac:dyDescent="0.2">
      <c r="A101" s="126"/>
      <c r="B101" s="123"/>
      <c r="C101" s="124"/>
      <c r="D101" s="124"/>
      <c r="E101" s="124"/>
      <c r="F101" s="124"/>
      <c r="G101" s="124"/>
    </row>
    <row r="102" spans="1:13" s="95" customFormat="1" x14ac:dyDescent="0.25">
      <c r="A102" s="235"/>
      <c r="B102" s="229">
        <f>SUM(C97:G97)</f>
        <v>1563505</v>
      </c>
      <c r="C102" s="236" t="s">
        <v>104</v>
      </c>
      <c r="D102" s="237"/>
      <c r="E102" s="237"/>
      <c r="F102" s="238"/>
      <c r="G102" s="238"/>
    </row>
    <row r="103" spans="1:13" s="95" customFormat="1" x14ac:dyDescent="0.2">
      <c r="A103" s="126"/>
      <c r="B103" s="123"/>
      <c r="C103" s="124"/>
      <c r="D103" s="124"/>
      <c r="E103" s="124"/>
      <c r="F103" s="124"/>
      <c r="G103" s="124"/>
    </row>
    <row r="104" spans="1:13" s="95" customFormat="1" x14ac:dyDescent="0.2">
      <c r="A104" s="126"/>
      <c r="B104" s="123"/>
      <c r="C104" s="124"/>
      <c r="D104" s="124"/>
      <c r="E104" s="124"/>
      <c r="F104" s="124"/>
      <c r="G104" s="124"/>
    </row>
    <row r="105" spans="1:13" s="95" customFormat="1" x14ac:dyDescent="0.2">
      <c r="A105" s="126"/>
      <c r="B105" s="123"/>
      <c r="C105" s="124"/>
      <c r="D105" s="124"/>
      <c r="E105" s="124"/>
      <c r="F105" s="124"/>
      <c r="G105" s="124"/>
    </row>
    <row r="106" spans="1:13" s="95" customFormat="1" x14ac:dyDescent="0.2">
      <c r="A106" s="126"/>
      <c r="B106" s="123"/>
      <c r="C106" s="124"/>
      <c r="D106" s="124"/>
      <c r="E106" s="124"/>
      <c r="F106" s="124"/>
      <c r="G106" s="124"/>
    </row>
    <row r="107" spans="1:13" s="95" customFormat="1" x14ac:dyDescent="0.2">
      <c r="A107" s="126"/>
      <c r="B107" s="123"/>
      <c r="C107" s="124"/>
      <c r="D107" s="124"/>
      <c r="E107" s="124"/>
      <c r="F107" s="124"/>
      <c r="G107" s="124"/>
    </row>
    <row r="108" spans="1:13" ht="15" x14ac:dyDescent="0.2">
      <c r="A108" s="94"/>
      <c r="B108" s="127"/>
      <c r="C108" s="127"/>
      <c r="D108" s="127"/>
      <c r="E108" s="127"/>
      <c r="F108" s="127"/>
      <c r="G108" s="127"/>
      <c r="K108" s="94"/>
    </row>
    <row r="109" spans="1:13" ht="15" x14ac:dyDescent="0.2">
      <c r="A109" s="94"/>
      <c r="B109" s="127"/>
      <c r="C109" s="127"/>
      <c r="D109" s="127"/>
      <c r="E109" s="127"/>
      <c r="F109" s="127"/>
      <c r="G109" s="127"/>
      <c r="K109" s="94"/>
    </row>
  </sheetData>
  <sheetProtection selectLockedCells="1"/>
  <mergeCells count="16">
    <mergeCell ref="A1:G1"/>
    <mergeCell ref="B21:G21"/>
    <mergeCell ref="B28:G28"/>
    <mergeCell ref="B42:G42"/>
    <mergeCell ref="B91:G91"/>
    <mergeCell ref="B49:G49"/>
    <mergeCell ref="B77:G77"/>
    <mergeCell ref="B84:G84"/>
    <mergeCell ref="A96:A97"/>
    <mergeCell ref="B96:B97"/>
    <mergeCell ref="B20:G20"/>
    <mergeCell ref="B35:G35"/>
    <mergeCell ref="B56:G56"/>
    <mergeCell ref="B63:G63"/>
    <mergeCell ref="B70:G70"/>
    <mergeCell ref="C80:G80"/>
  </mergeCells>
  <hyperlinks>
    <hyperlink ref="B5" r:id="rId1"/>
    <hyperlink ref="B8" r:id="rId2"/>
    <hyperlink ref="B11" r:id="rId3"/>
    <hyperlink ref="B14" r:id="rId4"/>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tint="4.9989318521683403E-2"/>
  </sheetPr>
  <dimension ref="A3:K23"/>
  <sheetViews>
    <sheetView tabSelected="1" zoomScale="172" zoomScaleNormal="172" workbookViewId="0">
      <selection activeCell="C15" sqref="C15"/>
    </sheetView>
  </sheetViews>
  <sheetFormatPr defaultColWidth="8.85546875" defaultRowHeight="12.75" x14ac:dyDescent="0.2"/>
  <cols>
    <col min="1" max="1" width="4.42578125" bestFit="1" customWidth="1"/>
    <col min="2" max="2" width="38.28515625" customWidth="1"/>
    <col min="3" max="3" width="17.85546875" customWidth="1"/>
    <col min="4" max="4" width="17.28515625" customWidth="1"/>
    <col min="5" max="5" width="18.42578125" customWidth="1"/>
    <col min="6" max="6" width="18" customWidth="1"/>
    <col min="7" max="7" width="17.42578125" customWidth="1"/>
  </cols>
  <sheetData>
    <row r="3" spans="1:11" ht="13.5" thickBot="1" x14ac:dyDescent="0.25"/>
    <row r="4" spans="1:11" s="155" customFormat="1" ht="15" customHeight="1" x14ac:dyDescent="0.2">
      <c r="A4" s="359" t="s">
        <v>38</v>
      </c>
      <c r="B4" s="361" t="s">
        <v>85</v>
      </c>
      <c r="C4" s="152" t="s">
        <v>87</v>
      </c>
      <c r="D4" s="153" t="s">
        <v>88</v>
      </c>
      <c r="E4" s="152" t="s">
        <v>89</v>
      </c>
      <c r="F4" s="153" t="s">
        <v>90</v>
      </c>
      <c r="G4" s="154" t="s">
        <v>91</v>
      </c>
      <c r="K4" s="156"/>
    </row>
    <row r="5" spans="1:11" s="95" customFormat="1" ht="30" customHeight="1" thickBot="1" x14ac:dyDescent="0.25">
      <c r="A5" s="360"/>
      <c r="B5" s="362"/>
      <c r="C5" s="167">
        <f>SUM(FundingSources!C42)</f>
        <v>159192</v>
      </c>
      <c r="D5" s="167">
        <f>SUM(FundingSources!D42)</f>
        <v>302907</v>
      </c>
      <c r="E5" s="167">
        <f>SUM(FundingSources!E42)</f>
        <v>339389</v>
      </c>
      <c r="F5" s="167">
        <f>SUM(FundingSources!F42)</f>
        <v>339389</v>
      </c>
      <c r="G5" s="168">
        <f>SUM(FundingSources!G42)</f>
        <v>339389</v>
      </c>
    </row>
    <row r="6" spans="1:11" s="155" customFormat="1" ht="15" customHeight="1" x14ac:dyDescent="0.2">
      <c r="A6" s="359" t="s">
        <v>82</v>
      </c>
      <c r="B6" s="361" t="s">
        <v>86</v>
      </c>
      <c r="C6" s="157" t="s">
        <v>92</v>
      </c>
      <c r="D6" s="158" t="s">
        <v>93</v>
      </c>
      <c r="E6" s="157" t="s">
        <v>94</v>
      </c>
      <c r="F6" s="158" t="s">
        <v>95</v>
      </c>
      <c r="G6" s="159" t="s">
        <v>96</v>
      </c>
      <c r="K6" s="156"/>
    </row>
    <row r="7" spans="1:11" s="95" customFormat="1" ht="30" customHeight="1" thickBot="1" x14ac:dyDescent="0.25">
      <c r="A7" s="360"/>
      <c r="B7" s="362"/>
      <c r="C7" s="165">
        <f>SUM(-(Expenses!C97))</f>
        <v>-296240</v>
      </c>
      <c r="D7" s="165">
        <f>SUM(-(Expenses!D97))</f>
        <v>-304227</v>
      </c>
      <c r="E7" s="165">
        <f>SUM(-(Expenses!E97))</f>
        <v>-312454</v>
      </c>
      <c r="F7" s="165">
        <f>SUM(-(Expenses!F97))</f>
        <v>-320928</v>
      </c>
      <c r="G7" s="166">
        <f>SUM(-(Expenses!G97))</f>
        <v>-329656</v>
      </c>
    </row>
    <row r="8" spans="1:11" ht="22.5" customHeight="1" thickTop="1" x14ac:dyDescent="0.2">
      <c r="A8" s="151"/>
      <c r="B8" s="363" t="s">
        <v>84</v>
      </c>
      <c r="C8" s="353">
        <f>SUM(C5:C7)</f>
        <v>-137048</v>
      </c>
      <c r="D8" s="355">
        <f>SUM(D5:D7)</f>
        <v>-1320</v>
      </c>
      <c r="E8" s="353">
        <f>SUM(E5:E7)</f>
        <v>26935</v>
      </c>
      <c r="F8" s="355">
        <f>SUM(F5:F7)</f>
        <v>18461</v>
      </c>
      <c r="G8" s="357">
        <f>SUM(G5:G7)</f>
        <v>9733</v>
      </c>
    </row>
    <row r="9" spans="1:11" ht="29.25" customHeight="1" x14ac:dyDescent="0.2">
      <c r="A9" s="151"/>
      <c r="B9" s="364"/>
      <c r="C9" s="354"/>
      <c r="D9" s="356"/>
      <c r="E9" s="354"/>
      <c r="F9" s="356"/>
      <c r="G9" s="358"/>
      <c r="H9" s="1"/>
    </row>
    <row r="10" spans="1:11" ht="13.5" thickBot="1" x14ac:dyDescent="0.25">
      <c r="A10" s="5"/>
      <c r="B10" s="2"/>
      <c r="C10" s="2"/>
      <c r="D10" s="2"/>
      <c r="E10" s="2"/>
      <c r="F10" s="2"/>
      <c r="G10" s="3"/>
    </row>
    <row r="23" ht="15.75" customHeight="1" x14ac:dyDescent="0.2"/>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A - FUNDING SOURCES</vt:lpstr>
      <vt:lpstr>FundingSources</vt:lpstr>
      <vt:lpstr>Expenses</vt:lpstr>
      <vt:lpstr>FundingSourceExpenses-Combined</vt:lpstr>
      <vt:lpstr>Expenses!Print_Area</vt:lpstr>
      <vt:lpstr>FundingSources!Print_Area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Kenyatta Martin</dc:creator>
  <cp:lastModifiedBy>Henry,Gretchen Elizabeth</cp:lastModifiedBy>
  <cp:lastPrinted>2019-07-16T17:53:00Z</cp:lastPrinted>
  <dcterms:created xsi:type="dcterms:W3CDTF">2001-05-08T15:34:12Z</dcterms:created>
  <dcterms:modified xsi:type="dcterms:W3CDTF">2021-01-29T20:10:09Z</dcterms:modified>
</cp:coreProperties>
</file>