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8"/>
  <workbookPr autoCompressPictures="0" defaultThemeVersion="124226"/>
  <mc:AlternateContent xmlns:mc="http://schemas.openxmlformats.org/markup-compatibility/2006">
    <mc:Choice Requires="x15">
      <x15ac:absPath xmlns:x15ac="http://schemas.microsoft.com/office/spreadsheetml/2010/11/ac" url="/Users/s0thap02/Desktop/"/>
    </mc:Choice>
  </mc:AlternateContent>
  <xr:revisionPtr revIDLastSave="0" documentId="13_ncr:1_{CAC550C7-BA8D-F74A-9DA1-66917403FABA}" xr6:coauthVersionLast="47" xr6:coauthVersionMax="47" xr10:uidLastSave="{00000000-0000-0000-0000-000000000000}"/>
  <bookViews>
    <workbookView xWindow="35120" yWindow="700" windowWidth="33660" windowHeight="22240" xr2:uid="{00000000-000D-0000-FFFF-FFFF00000000}"/>
  </bookViews>
  <sheets>
    <sheet name="Sheet1" sheetId="1" r:id="rId1"/>
    <sheet name="Sheet2" sheetId="2" r:id="rId2"/>
    <sheet name="Sheet3" sheetId="3" r:id="rId3"/>
  </sheets>
  <definedNames>
    <definedName name="Check447" localSheetId="0">Sheet1!$E$4</definedName>
    <definedName name="Check448" localSheetId="0">Sheet1!$E$5</definedName>
    <definedName name="Check449" localSheetId="0">Sheet1!$E$7</definedName>
    <definedName name="Check450" localSheetId="0">Sheet1!$E$14</definedName>
    <definedName name="Check451" localSheetId="0">Sheet1!$E$15</definedName>
    <definedName name="Check452" localSheetId="0">Sheet1!$E$16</definedName>
    <definedName name="Check468" localSheetId="0">Sheet1!$E$8</definedName>
    <definedName name="Check469" localSheetId="0">Sheet1!$E$14</definedName>
    <definedName name="Check470" localSheetId="0">Sheet1!$E$15</definedName>
    <definedName name="Check471" localSheetId="0">Sheet1!$E$16</definedName>
    <definedName name="_xlnm.Print_Area" localSheetId="0">Sheet1!$A$1:$G$44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38" i="1"/>
  <c r="F34" i="1" l="1"/>
  <c r="F39" i="1" s="1"/>
  <c r="F21" i="1"/>
  <c r="F37" i="1" l="1"/>
  <c r="F44" i="1" l="1"/>
  <c r="F36" i="1" l="1"/>
  <c r="F40" i="1" l="1"/>
</calcChain>
</file>

<file path=xl/sharedStrings.xml><?xml version="1.0" encoding="utf-8"?>
<sst xmlns="http://schemas.openxmlformats.org/spreadsheetml/2006/main" count="111" uniqueCount="53">
  <si>
    <t>Course Title</t>
  </si>
  <si>
    <t>Course Description</t>
  </si>
  <si>
    <t>Credit Hours</t>
  </si>
  <si>
    <t>NA</t>
  </si>
  <si>
    <t>Existing ( E )  or New (N) Course</t>
  </si>
  <si>
    <t>Summary of  Total Program Hours</t>
  </si>
  <si>
    <t>Total # of credit hours required for Program</t>
  </si>
  <si>
    <t># of new courses</t>
  </si>
  <si>
    <t>Total # of Courses (includes new and existing)</t>
  </si>
  <si>
    <t>Precentage of new courses (more than 25% may require SACS Substantive Change)</t>
  </si>
  <si>
    <t>Course Prefix</t>
  </si>
  <si>
    <t>Course #</t>
  </si>
  <si>
    <t>Required Core Hours (i.e., # of hours in degree program core)</t>
  </si>
  <si>
    <t>Guided Elective Hours (e.g., focused or track/concentration/speciality area specific electives) (if applicable)</t>
  </si>
  <si>
    <t>Information to be completed by PIE Office</t>
  </si>
  <si>
    <t>Free Elective Hours (i.e., general program electives) (if applicable)</t>
  </si>
  <si>
    <t>Required Program Options - Track/Concentration/Specialty Hours (if applicable)</t>
  </si>
  <si>
    <r>
      <rPr>
        <b/>
        <u/>
        <sz val="18"/>
        <color theme="1"/>
        <rFont val="Calibri"/>
        <family val="2"/>
        <scheme val="minor"/>
      </rPr>
      <t>FREE</t>
    </r>
    <r>
      <rPr>
        <b/>
        <sz val="18"/>
        <color theme="1"/>
        <rFont val="Calibri"/>
        <family val="2"/>
        <scheme val="minor"/>
      </rPr>
      <t xml:space="preserve"> Elective Courses</t>
    </r>
    <r>
      <rPr>
        <b/>
        <sz val="16"/>
        <color theme="1"/>
        <rFont val="Calibri"/>
        <family val="2"/>
        <scheme val="minor"/>
      </rPr>
      <t xml:space="preserve"> (i.e, general program electives, open to the students to choose) (if applicable)</t>
    </r>
  </si>
  <si>
    <t>Degree Program Core Courses (i.e., Courses required by ALL students in the Major--includes Premajor or Preprofessional courses)</t>
  </si>
  <si>
    <t>Type of Course: program core ( C) or pre-major/ pre-professional  (P)</t>
  </si>
  <si>
    <r>
      <t xml:space="preserve">Core Courses Required for </t>
    </r>
    <r>
      <rPr>
        <b/>
        <sz val="16"/>
        <color theme="1"/>
        <rFont val="Calibri"/>
        <family val="2"/>
        <scheme val="minor"/>
      </rPr>
      <t>Track(s), Concentration(s), or Speciality(s) (if applicable)</t>
    </r>
  </si>
  <si>
    <t>Course Required for Track (T), Concentration ( C) or Specialty (S)</t>
  </si>
  <si>
    <r>
      <rPr>
        <b/>
        <u/>
        <sz val="18"/>
        <color theme="1"/>
        <rFont val="Calibri"/>
        <family val="2"/>
        <scheme val="minor"/>
      </rPr>
      <t xml:space="preserve">GUIDED </t>
    </r>
    <r>
      <rPr>
        <b/>
        <sz val="18"/>
        <color theme="1"/>
        <rFont val="Calibri"/>
        <family val="2"/>
        <scheme val="minor"/>
      </rPr>
      <t xml:space="preserve">Elective Courses </t>
    </r>
    <r>
      <rPr>
        <b/>
        <sz val="16"/>
        <color theme="1"/>
        <rFont val="Calibri"/>
        <family val="2"/>
        <scheme val="minor"/>
      </rPr>
      <t>(i.e., Specified list of Program Electives  AND/OR   Electives focused on a specific track/concentration/or speciality)</t>
    </r>
    <r>
      <rPr>
        <b/>
        <sz val="18"/>
        <color theme="1"/>
        <rFont val="Calibri"/>
        <family val="2"/>
        <scheme val="minor"/>
      </rPr>
      <t xml:space="preserve"> (if applicable)</t>
    </r>
  </si>
  <si>
    <t>Course Required for Program (P), Track (T), Concentration ( C) or Specialty (S)</t>
  </si>
  <si>
    <r>
      <t xml:space="preserve">Total Credit hours Required for Program Core (i.e., # of hours in degree program core)                                                    </t>
    </r>
    <r>
      <rPr>
        <b/>
        <sz val="14"/>
        <color rgb="FFFF0000"/>
        <rFont val="Calibri"/>
        <family val="2"/>
        <scheme val="minor"/>
      </rPr>
      <t xml:space="preserve"> Note: number recorded will automatically populate </t>
    </r>
    <r>
      <rPr>
        <b/>
        <sz val="14"/>
        <rFont val="Calibri"/>
        <family val="2"/>
        <scheme val="minor"/>
      </rPr>
      <t>Core Hours</t>
    </r>
    <r>
      <rPr>
        <b/>
        <sz val="14"/>
        <color rgb="FFFF0000"/>
        <rFont val="Calibri"/>
        <family val="2"/>
        <scheme val="minor"/>
      </rPr>
      <t xml:space="preserve"> in "Summary of Total Program Hours" table</t>
    </r>
  </si>
  <si>
    <r>
      <t xml:space="preserve">Total Credit hours Required for Program Options (Track(s), Concentration(s), or Speciality) (if applicable)                                                                                                                                                                                                      </t>
    </r>
    <r>
      <rPr>
        <b/>
        <sz val="14"/>
        <color rgb="FFFF0000"/>
        <rFont val="Calibri"/>
        <family val="2"/>
        <scheme val="minor"/>
      </rPr>
      <t xml:space="preserve"> Note: number recorded will automatically populate </t>
    </r>
    <r>
      <rPr>
        <b/>
        <sz val="14"/>
        <rFont val="Calibri"/>
        <family val="2"/>
        <scheme val="minor"/>
      </rPr>
      <t>Program Option</t>
    </r>
    <r>
      <rPr>
        <b/>
        <sz val="14"/>
        <color rgb="FFFF0000"/>
        <rFont val="Calibri"/>
        <family val="2"/>
        <scheme val="minor"/>
      </rPr>
      <t xml:space="preserve">  hours in "Summary of Total Program Hours" table</t>
    </r>
  </si>
  <si>
    <r>
      <t xml:space="preserve"># of REQUIRED Credit hours in </t>
    </r>
    <r>
      <rPr>
        <b/>
        <u/>
        <sz val="14"/>
        <color theme="1"/>
        <rFont val="Calibri"/>
        <family val="2"/>
        <scheme val="minor"/>
      </rPr>
      <t>Guided Elective</t>
    </r>
    <r>
      <rPr>
        <b/>
        <sz val="14"/>
        <color theme="1"/>
        <rFont val="Calibri"/>
        <family val="2"/>
        <scheme val="minor"/>
      </rPr>
      <t xml:space="preserve">s (i.e., electives for a focused or track/concentration/speciality are).  If 9 hours is required and there are 15 hours to choose from, then only 9 hours are required)                                                                                                                                                          </t>
    </r>
    <r>
      <rPr>
        <b/>
        <sz val="14"/>
        <color rgb="FFFF0000"/>
        <rFont val="Calibri"/>
        <family val="2"/>
        <scheme val="minor"/>
      </rPr>
      <t xml:space="preserve">Note: number recorded will automatically populate </t>
    </r>
    <r>
      <rPr>
        <b/>
        <sz val="14"/>
        <rFont val="Calibri"/>
        <family val="2"/>
        <scheme val="minor"/>
      </rPr>
      <t>Guided Elective</t>
    </r>
    <r>
      <rPr>
        <b/>
        <sz val="14"/>
        <color rgb="FFFF0000"/>
        <rFont val="Calibri"/>
        <family val="2"/>
        <scheme val="minor"/>
      </rPr>
      <t xml:space="preserve"> hours in "Summary of Total Program Hours" table</t>
    </r>
  </si>
  <si>
    <r>
      <t>Total # of Credit Hours in</t>
    </r>
    <r>
      <rPr>
        <b/>
        <u/>
        <sz val="14"/>
        <color theme="1"/>
        <rFont val="Calibri"/>
        <family val="2"/>
        <scheme val="minor"/>
      </rPr>
      <t xml:space="preserve"> Free Electives</t>
    </r>
    <r>
      <rPr>
        <b/>
        <sz val="14"/>
        <color theme="1"/>
        <rFont val="Calibri"/>
        <family val="2"/>
        <scheme val="minor"/>
      </rPr>
      <t xml:space="preserve"> (i.e., general program electives) (if applicable)                                                                                                                                                                                                                                                              </t>
    </r>
    <r>
      <rPr>
        <b/>
        <sz val="14"/>
        <color rgb="FFFF0000"/>
        <rFont val="Calibri"/>
        <family val="2"/>
        <scheme val="minor"/>
      </rPr>
      <t xml:space="preserve">Note: number recorded will automatically populate </t>
    </r>
    <r>
      <rPr>
        <b/>
        <sz val="14"/>
        <color theme="1"/>
        <rFont val="Calibri"/>
        <family val="2"/>
        <scheme val="minor"/>
      </rPr>
      <t xml:space="preserve">Free Elective  Hours </t>
    </r>
    <r>
      <rPr>
        <b/>
        <sz val="14"/>
        <color rgb="FFFF0000"/>
        <rFont val="Calibri"/>
        <family val="2"/>
        <scheme val="minor"/>
      </rPr>
      <t>in "Summary of Total Program Hours" table</t>
    </r>
  </si>
  <si>
    <t>Course Title (CIP)</t>
  </si>
  <si>
    <t xml:space="preserve"> </t>
  </si>
  <si>
    <t>LEAD</t>
  </si>
  <si>
    <t>Students work with mentor principal for a period spanning year end, summer preparation time, and school starting to gain valuable operational and instructional knowledge and skills.</t>
  </si>
  <si>
    <t>C</t>
  </si>
  <si>
    <t>E</t>
  </si>
  <si>
    <t>Education Law and Policy Review in P-12 Education</t>
  </si>
  <si>
    <t>Examination of constitutional, statutory, regulatory and policy provisions, and court decisions affecting P-12 educational leadership.</t>
  </si>
  <si>
    <t>Fiscal and Human Resources in P-12 Education</t>
  </si>
  <si>
    <t>Study of laws, practices, and procedures related to utilizing human and financial resources to equitably improve student achievement at the school level.</t>
  </si>
  <si>
    <t>Systems and Structures for School Improvement</t>
  </si>
  <si>
    <t>Candidates learn the functions of operational vision and mission, school improvement tools and processes, procedures and structures. Attention is given to the accreditation tools in use in Kentucky as well as the tools for state required diagnostic reviews for underperforming schools.</t>
  </si>
  <si>
    <t>In this course for certification as a school leader, candidates examine the education leaders' responsibility for planning, implementing, monitoring, and evaluating assessment, curriculum, and instruction through an examination of their personal leadership skills and dispositions and planning for personal growth in their leadership ability across the duration of the degree program</t>
  </si>
  <si>
    <t>Analysis, research, and planning to gain the ability to transform a school into a Professional Learning Community where teachers and staff develop systems of instruction, intervention, and extension to meet the learning needs of all students.</t>
  </si>
  <si>
    <t>Candidates develop collaborative leadership skills and knowledge about school culture, learning communities supporting teachers and students, and professional ethics.</t>
  </si>
  <si>
    <t>Ensuring High Performance School and Community Engagement</t>
  </si>
  <si>
    <t>Candidates learn the functions for identifying, engaging, and deploying school and community resources in the service of supporting student learning outcomes.</t>
  </si>
  <si>
    <t>An examination of the societal factors contributing poor school climate and school responses to these factors to create a caring and inclusive school culture for all students regardless of culture or background experience.</t>
  </si>
  <si>
    <t>Examines the complex realities of practicing school administration in public, dependent and parochial schools by integrating action research projects with principal candidates with personal practical theories of administering schools.</t>
  </si>
  <si>
    <t>Internship in Educational Leadership: Principal</t>
  </si>
  <si>
    <t>Transformational Leadership</t>
  </si>
  <si>
    <t>Reflective Leadership: Professional Growth &amp; Development</t>
  </si>
  <si>
    <t>Instructional Leadership 3</t>
  </si>
  <si>
    <t>Instructional Leadership 2</t>
  </si>
  <si>
    <t>Instructional Leadership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</si>
</sst>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20"/>
      <color theme="1"/>
      <name val="Calibri"/>
      <family val="2"/>
      <scheme val="minor"/>
    </font>
    <font>
      <b/>
      <sz val="18"/>
      <color theme="1"/>
      <name val="Calibri"/>
      <family val="2"/>
      <scheme val="minor"/>
    </font>
    <font>
      <b/>
      <sz val="14"/>
      <color theme="1"/>
      <name val="Calibri"/>
      <family val="2"/>
      <scheme val="minor"/>
    </font>
    <font>
      <sz val="18"/>
      <color theme="1"/>
      <name val="Calibri"/>
      <family val="2"/>
      <scheme val="minor"/>
    </font>
    <font>
      <sz val="14"/>
      <color theme="1"/>
      <name val="Calibri"/>
      <family val="2"/>
      <scheme val="minor"/>
    </font>
    <font>
      <b/>
      <u/>
      <sz val="14"/>
      <color theme="1"/>
      <name val="Calibri"/>
      <family val="2"/>
      <scheme val="minor"/>
    </font>
    <font>
      <sz val="11"/>
      <color theme="1"/>
      <name val="Calibri"/>
      <family val="2"/>
      <scheme val="minor"/>
    </font>
    <font>
      <b/>
      <u/>
      <sz val="18"/>
      <color theme="1"/>
      <name val="Calibri"/>
      <family val="2"/>
      <scheme val="minor"/>
    </font>
    <font>
      <b/>
      <sz val="16"/>
      <color theme="1"/>
      <name val="Calibri"/>
      <family val="2"/>
      <scheme val="minor"/>
    </font>
    <font>
      <b/>
      <sz val="10"/>
      <color theme="1"/>
      <name val="Calibri"/>
      <family val="2"/>
      <scheme val="minor"/>
    </font>
    <font>
      <b/>
      <sz val="14"/>
      <color rgb="FFFF0000"/>
      <name val="Calibri"/>
      <family val="2"/>
      <scheme val="minor"/>
    </font>
    <font>
      <b/>
      <sz val="14"/>
      <name val="Calibri"/>
      <family val="2"/>
      <scheme val="minor"/>
    </font>
    <font>
      <b/>
      <sz val="11"/>
      <color theme="1"/>
      <name val="Arial Narrow"/>
      <family val="2"/>
    </font>
    <font>
      <sz val="11"/>
      <color theme="1"/>
      <name val="Arial Narrow"/>
      <family val="2"/>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7FEB4"/>
        <bgColor indexed="64"/>
      </patternFill>
    </fill>
    <fill>
      <patternFill patternType="solid">
        <fgColor theme="5" tint="0.79998168889431442"/>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64"/>
      </right>
      <top style="thin">
        <color auto="1"/>
      </top>
      <bottom/>
      <diagonal/>
    </border>
    <border>
      <left/>
      <right/>
      <top style="thin">
        <color auto="1"/>
      </top>
      <bottom/>
      <diagonal/>
    </border>
  </borders>
  <cellStyleXfs count="2">
    <xf numFmtId="0" fontId="0" fillId="0" borderId="0"/>
    <xf numFmtId="9" fontId="8" fillId="0" borderId="0" applyFont="0" applyFill="0" applyBorder="0" applyAlignment="0" applyProtection="0"/>
  </cellStyleXfs>
  <cellXfs count="100">
    <xf numFmtId="0" fontId="0" fillId="0" borderId="0" xfId="0"/>
    <xf numFmtId="0" fontId="0" fillId="0" borderId="0" xfId="0" applyAlignment="1">
      <alignment vertical="top" wrapText="1"/>
    </xf>
    <xf numFmtId="0" fontId="0" fillId="0" borderId="1" xfId="0" applyBorder="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3" fillId="0" borderId="0" xfId="0" applyFont="1" applyAlignment="1">
      <alignment vertical="top"/>
    </xf>
    <xf numFmtId="0" fontId="5" fillId="0" borderId="0" xfId="0" applyFont="1"/>
    <xf numFmtId="0" fontId="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wrapText="1"/>
    </xf>
    <xf numFmtId="0" fontId="4" fillId="0" borderId="1" xfId="0" applyFont="1" applyBorder="1" applyAlignment="1">
      <alignment horizontal="center" vertical="top" wrapText="1"/>
    </xf>
    <xf numFmtId="0" fontId="0" fillId="0" borderId="3" xfId="0" applyBorder="1" applyAlignment="1">
      <alignment horizontal="left" vertical="center" wrapText="1"/>
    </xf>
    <xf numFmtId="0" fontId="4" fillId="4" borderId="4" xfId="0" applyFont="1" applyFill="1" applyBorder="1" applyAlignment="1">
      <alignment vertical="top"/>
    </xf>
    <xf numFmtId="0" fontId="1" fillId="2" borderId="1"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top" wrapText="1"/>
    </xf>
    <xf numFmtId="0" fontId="0" fillId="0" borderId="1" xfId="0" applyBorder="1" applyAlignment="1">
      <alignment vertical="top" wrapText="1"/>
    </xf>
    <xf numFmtId="0" fontId="0" fillId="5" borderId="1" xfId="0" applyFill="1" applyBorder="1" applyAlignment="1">
      <alignment horizontal="center" vertical="top" wrapText="1"/>
    </xf>
    <xf numFmtId="9" fontId="0" fillId="5" borderId="1" xfId="1" applyFont="1" applyFill="1" applyBorder="1" applyAlignment="1">
      <alignment horizontal="center" vertical="top" wrapText="1"/>
    </xf>
    <xf numFmtId="0" fontId="1" fillId="6" borderId="1" xfId="0" applyFont="1" applyFill="1" applyBorder="1" applyAlignment="1">
      <alignment vertical="top" wrapText="1"/>
    </xf>
    <xf numFmtId="0" fontId="0" fillId="6" borderId="0" xfId="0" applyFill="1"/>
    <xf numFmtId="0" fontId="1" fillId="6" borderId="1" xfId="0" applyFont="1" applyFill="1" applyBorder="1" applyAlignment="1">
      <alignment horizontal="left" vertical="top" wrapText="1"/>
    </xf>
    <xf numFmtId="0" fontId="2" fillId="6" borderId="0" xfId="0" applyFont="1" applyFill="1" applyAlignment="1">
      <alignment vertical="top"/>
    </xf>
    <xf numFmtId="0" fontId="2" fillId="6" borderId="1" xfId="0" applyFont="1" applyFill="1" applyBorder="1" applyAlignment="1">
      <alignment vertical="top"/>
    </xf>
    <xf numFmtId="0" fontId="3" fillId="6" borderId="0" xfId="0" applyFont="1" applyFill="1" applyAlignment="1">
      <alignment vertical="top"/>
    </xf>
    <xf numFmtId="0" fontId="5" fillId="6" borderId="0" xfId="0" applyFont="1" applyFill="1"/>
    <xf numFmtId="0" fontId="1" fillId="6" borderId="4"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left" vertical="top" wrapText="1"/>
    </xf>
    <xf numFmtId="0" fontId="1" fillId="2" borderId="8" xfId="0" applyFont="1" applyFill="1" applyBorder="1" applyAlignment="1">
      <alignment vertical="center" wrapText="1"/>
    </xf>
    <xf numFmtId="0" fontId="4" fillId="4" borderId="9" xfId="0" applyFont="1" applyFill="1" applyBorder="1" applyAlignment="1">
      <alignment horizontal="center" vertical="center" wrapText="1"/>
    </xf>
    <xf numFmtId="0" fontId="0" fillId="6" borderId="1" xfId="0" applyFill="1" applyBorder="1"/>
    <xf numFmtId="0" fontId="4" fillId="0" borderId="1" xfId="0" applyFont="1" applyBorder="1" applyAlignment="1">
      <alignment horizontal="right" vertical="center" wrapText="1"/>
    </xf>
    <xf numFmtId="0" fontId="1" fillId="2" borderId="1" xfId="0" applyFont="1" applyFill="1" applyBorder="1" applyAlignment="1">
      <alignment vertical="top"/>
    </xf>
    <xf numFmtId="0" fontId="0" fillId="4" borderId="2" xfId="0" applyFill="1" applyBorder="1"/>
    <xf numFmtId="0" fontId="0" fillId="4" borderId="4" xfId="0" applyFill="1" applyBorder="1"/>
    <xf numFmtId="0" fontId="4" fillId="4" borderId="3" xfId="0" applyFont="1" applyFill="1" applyBorder="1" applyAlignment="1">
      <alignment horizontal="right" vertical="center" wrapText="1"/>
    </xf>
    <xf numFmtId="0" fontId="6" fillId="0" borderId="3" xfId="0" applyFont="1" applyBorder="1" applyAlignment="1">
      <alignment vertical="top" wrapText="1"/>
    </xf>
    <xf numFmtId="0" fontId="4" fillId="5" borderId="3" xfId="0" applyFont="1" applyFill="1" applyBorder="1" applyAlignment="1">
      <alignment horizontal="right" vertical="top" wrapText="1"/>
    </xf>
    <xf numFmtId="0" fontId="0" fillId="0" borderId="3" xfId="0" applyBorder="1" applyAlignment="1">
      <alignment vertical="top" wrapText="1"/>
    </xf>
    <xf numFmtId="0" fontId="6" fillId="0" borderId="6" xfId="0" applyFont="1" applyBorder="1" applyAlignment="1">
      <alignment vertical="top" wrapText="1"/>
    </xf>
    <xf numFmtId="0" fontId="0" fillId="0" borderId="6" xfId="0" applyBorder="1" applyAlignment="1">
      <alignment vertical="top" wrapText="1"/>
    </xf>
    <xf numFmtId="0" fontId="0" fillId="0" borderId="12" xfId="0" applyBorder="1"/>
    <xf numFmtId="0" fontId="0" fillId="0" borderId="11" xfId="0" applyBorder="1" applyAlignment="1">
      <alignment vertical="center" wrapText="1"/>
    </xf>
    <xf numFmtId="0" fontId="0" fillId="0" borderId="6" xfId="0" applyBorder="1" applyAlignment="1">
      <alignment vertical="center" wrapText="1"/>
    </xf>
    <xf numFmtId="0" fontId="1" fillId="2" borderId="2" xfId="0" applyFont="1" applyFill="1" applyBorder="1" applyAlignment="1">
      <alignment vertical="top" wrapText="1"/>
    </xf>
    <xf numFmtId="0" fontId="1" fillId="6" borderId="2" xfId="0" applyFont="1" applyFill="1" applyBorder="1" applyAlignment="1">
      <alignment vertical="top" wrapText="1"/>
    </xf>
    <xf numFmtId="0" fontId="11" fillId="2" borderId="1" xfId="0" applyFont="1" applyFill="1" applyBorder="1" applyAlignment="1">
      <alignment vertical="top" wrapText="1"/>
    </xf>
    <xf numFmtId="0" fontId="1" fillId="0" borderId="1" xfId="0" applyFont="1" applyBorder="1" applyAlignment="1">
      <alignment vertical="top"/>
    </xf>
    <xf numFmtId="0" fontId="1" fillId="0" borderId="1" xfId="0" applyFont="1" applyBorder="1" applyAlignment="1">
      <alignment horizontal="left" vertical="top" wrapText="1"/>
    </xf>
    <xf numFmtId="0" fontId="1" fillId="6" borderId="1" xfId="0" applyFont="1" applyFill="1" applyBorder="1" applyAlignment="1">
      <alignment horizontal="center" vertical="top" wrapText="1"/>
    </xf>
    <xf numFmtId="0" fontId="1"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11" fillId="6" borderId="1" xfId="0" applyFont="1" applyFill="1" applyBorder="1" applyAlignment="1">
      <alignment horizontal="center" vertical="center" wrapText="1"/>
    </xf>
    <xf numFmtId="16" fontId="1" fillId="6" borderId="1" xfId="0" applyNumberFormat="1" applyFont="1" applyFill="1" applyBorder="1" applyAlignment="1">
      <alignment horizontal="center" vertical="center" wrapText="1"/>
    </xf>
    <xf numFmtId="16" fontId="1"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4" fillId="2" borderId="5" xfId="0" applyFont="1" applyFill="1" applyBorder="1"/>
    <xf numFmtId="0" fontId="14" fillId="2" borderId="7" xfId="0" applyFont="1" applyFill="1" applyBorder="1"/>
    <xf numFmtId="0" fontId="15" fillId="6" borderId="1" xfId="0" applyFont="1" applyFill="1" applyBorder="1" applyAlignment="1">
      <alignment horizontal="center" vertical="center" wrapText="1"/>
    </xf>
    <xf numFmtId="0" fontId="6" fillId="0" borderId="1" xfId="0" applyFont="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5" fillId="6" borderId="1" xfId="0" applyFont="1" applyFill="1" applyBorder="1" applyAlignment="1">
      <alignment horizontal="center" vertical="center"/>
    </xf>
    <xf numFmtId="0" fontId="0" fillId="6" borderId="0" xfId="0" applyFill="1" applyAlignment="1">
      <alignment horizontal="center" vertical="center"/>
    </xf>
    <xf numFmtId="0" fontId="15" fillId="6" borderId="3" xfId="0" applyFont="1" applyFill="1" applyBorder="1" applyAlignment="1">
      <alignment horizontal="center" vertic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xf>
    <xf numFmtId="0" fontId="4" fillId="5" borderId="2" xfId="0" applyFont="1" applyFill="1" applyBorder="1" applyAlignment="1">
      <alignment horizontal="right" vertical="top" wrapText="1"/>
    </xf>
    <xf numFmtId="0" fontId="4" fillId="5" borderId="3" xfId="0" applyFont="1" applyFill="1" applyBorder="1" applyAlignment="1">
      <alignment horizontal="right" vertical="top" wrapText="1"/>
    </xf>
    <xf numFmtId="0" fontId="1" fillId="4" borderId="2" xfId="0" applyFont="1" applyFill="1" applyBorder="1" applyAlignment="1">
      <alignment horizontal="right"/>
    </xf>
    <xf numFmtId="0" fontId="1" fillId="4" borderId="3" xfId="0" applyFont="1" applyFill="1" applyBorder="1" applyAlignment="1">
      <alignment horizontal="right"/>
    </xf>
    <xf numFmtId="0" fontId="4" fillId="4" borderId="2" xfId="0" applyFont="1" applyFill="1" applyBorder="1" applyAlignment="1">
      <alignment horizontal="right" vertical="top" wrapText="1"/>
    </xf>
    <xf numFmtId="0" fontId="4" fillId="4" borderId="4" xfId="0" applyFont="1" applyFill="1" applyBorder="1" applyAlignment="1">
      <alignment horizontal="right" vertical="top" wrapText="1"/>
    </xf>
    <xf numFmtId="0" fontId="4" fillId="4" borderId="3" xfId="0" applyFont="1" applyFill="1" applyBorder="1" applyAlignment="1">
      <alignment horizontal="right" vertical="top" wrapText="1"/>
    </xf>
    <xf numFmtId="0" fontId="4" fillId="4" borderId="2" xfId="0" applyFont="1" applyFill="1" applyBorder="1" applyAlignment="1">
      <alignment horizontal="right" wrapText="1"/>
    </xf>
    <xf numFmtId="0" fontId="4" fillId="4" borderId="4" xfId="0" applyFont="1" applyFill="1" applyBorder="1" applyAlignment="1">
      <alignment horizontal="right" wrapText="1"/>
    </xf>
    <xf numFmtId="0" fontId="4" fillId="4" borderId="3" xfId="0" applyFont="1" applyFill="1" applyBorder="1" applyAlignment="1">
      <alignment horizontal="right" wrapText="1"/>
    </xf>
    <xf numFmtId="0" fontId="4" fillId="0" borderId="2" xfId="0" applyFont="1" applyBorder="1" applyAlignment="1">
      <alignment horizontal="right" vertical="top" wrapText="1"/>
    </xf>
    <xf numFmtId="0" fontId="4" fillId="0" borderId="3" xfId="0" applyFont="1" applyBorder="1" applyAlignment="1">
      <alignment horizontal="right" vertical="top" wrapText="1"/>
    </xf>
    <xf numFmtId="0" fontId="1" fillId="5" borderId="2" xfId="0" applyFont="1" applyFill="1" applyBorder="1" applyAlignment="1">
      <alignment horizontal="right" vertical="top" wrapText="1"/>
    </xf>
    <xf numFmtId="0" fontId="1" fillId="5" borderId="3" xfId="0" applyFont="1" applyFill="1" applyBorder="1" applyAlignment="1">
      <alignment horizontal="right" vertical="top" wrapText="1"/>
    </xf>
    <xf numFmtId="0" fontId="14" fillId="3" borderId="1" xfId="0" applyFont="1" applyFill="1" applyBorder="1" applyAlignment="1">
      <alignment horizontal="center" vertical="top" wrapText="1"/>
    </xf>
    <xf numFmtId="0" fontId="0" fillId="2" borderId="10" xfId="0" applyFill="1" applyBorder="1" applyAlignment="1">
      <alignment horizontal="center"/>
    </xf>
    <xf numFmtId="0" fontId="0" fillId="2" borderId="12" xfId="0" applyFill="1" applyBorder="1" applyAlignment="1">
      <alignment horizontal="center"/>
    </xf>
    <xf numFmtId="0" fontId="0" fillId="2" borderId="4" xfId="0" applyFill="1" applyBorder="1" applyAlignment="1">
      <alignment horizontal="center"/>
    </xf>
    <xf numFmtId="0" fontId="0" fillId="2" borderId="3" xfId="0" applyFill="1" applyBorder="1" applyAlignment="1">
      <alignment horizont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14" fillId="2" borderId="4" xfId="0" applyFont="1" applyFill="1" applyBorder="1" applyAlignment="1">
      <alignment horizontal="left"/>
    </xf>
  </cellXfs>
  <cellStyles count="2">
    <cellStyle name="Normal" xfId="0" builtinId="0"/>
    <cellStyle name="Percent" xfId="1" builtinId="5"/>
  </cellStyles>
  <dxfs count="0"/>
  <tableStyles count="0" defaultTableStyle="TableStyleMedium9" defaultPivotStyle="PivotStyleLight16"/>
  <colors>
    <mruColors>
      <color rgb="FFF7FE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D44"/>
  <sheetViews>
    <sheetView tabSelected="1" view="pageBreakPreview" zoomScaleNormal="68" zoomScaleSheetLayoutView="100" workbookViewId="0">
      <selection activeCell="A14" sqref="A14:XFD15"/>
    </sheetView>
  </sheetViews>
  <sheetFormatPr baseColWidth="10" defaultColWidth="8.6640625" defaultRowHeight="15" x14ac:dyDescent="0.2"/>
  <cols>
    <col min="1" max="1" width="17.1640625" customWidth="1"/>
    <col min="2" max="2" width="12.33203125" style="1" customWidth="1"/>
    <col min="3" max="3" width="62.83203125" style="1" customWidth="1"/>
    <col min="4" max="4" width="126" style="1" customWidth="1"/>
    <col min="5" max="5" width="21.6640625" style="1" customWidth="1"/>
    <col min="6" max="6" width="12.5" style="1" customWidth="1"/>
    <col min="7" max="7" width="15.5" style="1" customWidth="1"/>
    <col min="8" max="222" width="8.6640625" style="21"/>
  </cols>
  <sheetData>
    <row r="1" spans="1:222" ht="34.5" customHeight="1" x14ac:dyDescent="0.2">
      <c r="A1" s="88" t="s">
        <v>28</v>
      </c>
      <c r="B1" s="88"/>
      <c r="C1" s="88"/>
      <c r="D1" s="88"/>
      <c r="E1" s="88"/>
      <c r="F1" s="88"/>
      <c r="G1" s="88"/>
    </row>
    <row r="2" spans="1:222" ht="36" customHeight="1" x14ac:dyDescent="0.2">
      <c r="A2" s="99" t="s">
        <v>18</v>
      </c>
      <c r="B2" s="99"/>
      <c r="C2" s="99"/>
      <c r="D2" s="99"/>
      <c r="E2" s="61"/>
      <c r="F2" s="61"/>
      <c r="G2" s="62"/>
    </row>
    <row r="3" spans="1:222" s="68" customFormat="1" ht="92.25" customHeight="1" x14ac:dyDescent="0.2">
      <c r="A3" s="65" t="s">
        <v>10</v>
      </c>
      <c r="B3" s="66" t="s">
        <v>11</v>
      </c>
      <c r="C3" s="66" t="s">
        <v>0</v>
      </c>
      <c r="D3" s="66" t="s">
        <v>1</v>
      </c>
      <c r="E3" s="66" t="s">
        <v>19</v>
      </c>
      <c r="F3" s="66" t="s">
        <v>2</v>
      </c>
      <c r="G3" s="66" t="s">
        <v>4</v>
      </c>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row>
    <row r="4" spans="1:222" s="70" customFormat="1" ht="30" x14ac:dyDescent="0.2">
      <c r="A4" s="69" t="s">
        <v>30</v>
      </c>
      <c r="B4" s="63">
        <v>627</v>
      </c>
      <c r="C4" s="72" t="s">
        <v>47</v>
      </c>
      <c r="D4" s="73" t="s">
        <v>31</v>
      </c>
      <c r="E4" s="60" t="s">
        <v>32</v>
      </c>
      <c r="F4" s="63">
        <v>3</v>
      </c>
      <c r="G4" s="63" t="s">
        <v>33</v>
      </c>
    </row>
    <row r="5" spans="1:222" s="70" customFormat="1" x14ac:dyDescent="0.2">
      <c r="A5" s="69" t="s">
        <v>30</v>
      </c>
      <c r="B5" s="63">
        <v>620</v>
      </c>
      <c r="C5" s="72" t="s">
        <v>34</v>
      </c>
      <c r="D5" s="73" t="s">
        <v>35</v>
      </c>
      <c r="E5" s="60" t="s">
        <v>32</v>
      </c>
      <c r="F5" s="63">
        <v>3</v>
      </c>
      <c r="G5" s="63" t="s">
        <v>33</v>
      </c>
    </row>
    <row r="6" spans="1:222" s="70" customFormat="1" x14ac:dyDescent="0.2">
      <c r="A6" s="69" t="s">
        <v>30</v>
      </c>
      <c r="B6" s="63">
        <v>622</v>
      </c>
      <c r="C6" s="72" t="s">
        <v>36</v>
      </c>
      <c r="D6" s="73" t="s">
        <v>37</v>
      </c>
      <c r="E6" s="60" t="s">
        <v>32</v>
      </c>
      <c r="F6" s="63">
        <v>3</v>
      </c>
      <c r="G6" s="63" t="s">
        <v>33</v>
      </c>
    </row>
    <row r="7" spans="1:222" s="70" customFormat="1" ht="30" x14ac:dyDescent="0.2">
      <c r="A7" s="69" t="s">
        <v>30</v>
      </c>
      <c r="B7" s="63">
        <v>633</v>
      </c>
      <c r="C7" s="72" t="s">
        <v>38</v>
      </c>
      <c r="D7" s="73" t="s">
        <v>39</v>
      </c>
      <c r="E7" s="60" t="s">
        <v>32</v>
      </c>
      <c r="F7" s="63">
        <v>3</v>
      </c>
      <c r="G7" s="63" t="s">
        <v>33</v>
      </c>
    </row>
    <row r="8" spans="1:222" s="70" customFormat="1" ht="45" x14ac:dyDescent="0.2">
      <c r="A8" s="69" t="s">
        <v>30</v>
      </c>
      <c r="B8" s="63">
        <v>644</v>
      </c>
      <c r="C8" s="72" t="s">
        <v>48</v>
      </c>
      <c r="D8" s="73" t="s">
        <v>40</v>
      </c>
      <c r="E8" s="60" t="s">
        <v>32</v>
      </c>
      <c r="F8" s="63">
        <v>3</v>
      </c>
      <c r="G8" s="63" t="s">
        <v>33</v>
      </c>
    </row>
    <row r="9" spans="1:222" s="70" customFormat="1" ht="30" x14ac:dyDescent="0.2">
      <c r="A9" s="69" t="s">
        <v>30</v>
      </c>
      <c r="B9" s="71">
        <v>635</v>
      </c>
      <c r="C9" s="72" t="s">
        <v>52</v>
      </c>
      <c r="D9" s="73" t="s">
        <v>41</v>
      </c>
      <c r="E9" s="60" t="s">
        <v>32</v>
      </c>
      <c r="F9" s="63">
        <v>3</v>
      </c>
      <c r="G9" s="63" t="s">
        <v>33</v>
      </c>
    </row>
    <row r="10" spans="1:222" s="70" customFormat="1" x14ac:dyDescent="0.2">
      <c r="A10" s="69" t="s">
        <v>30</v>
      </c>
      <c r="B10" s="71">
        <v>636</v>
      </c>
      <c r="C10" s="72" t="s">
        <v>51</v>
      </c>
      <c r="D10" s="73" t="s">
        <v>42</v>
      </c>
      <c r="E10" s="60" t="s">
        <v>32</v>
      </c>
      <c r="F10" s="63">
        <v>3</v>
      </c>
      <c r="G10" s="63" t="s">
        <v>33</v>
      </c>
    </row>
    <row r="11" spans="1:222" s="70" customFormat="1" x14ac:dyDescent="0.2">
      <c r="A11" s="69" t="s">
        <v>30</v>
      </c>
      <c r="B11" s="71">
        <v>637</v>
      </c>
      <c r="C11" s="72" t="s">
        <v>43</v>
      </c>
      <c r="D11" s="73" t="s">
        <v>44</v>
      </c>
      <c r="E11" s="60" t="s">
        <v>32</v>
      </c>
      <c r="F11" s="63">
        <v>3</v>
      </c>
      <c r="G11" s="63" t="s">
        <v>33</v>
      </c>
    </row>
    <row r="12" spans="1:222" s="70" customFormat="1" ht="30" x14ac:dyDescent="0.2">
      <c r="A12" s="69" t="s">
        <v>30</v>
      </c>
      <c r="B12" s="71">
        <v>720</v>
      </c>
      <c r="C12" s="72" t="s">
        <v>50</v>
      </c>
      <c r="D12" s="73" t="s">
        <v>45</v>
      </c>
      <c r="E12" s="60" t="s">
        <v>32</v>
      </c>
      <c r="F12" s="63">
        <v>3</v>
      </c>
      <c r="G12" s="63" t="s">
        <v>33</v>
      </c>
    </row>
    <row r="13" spans="1:222" s="70" customFormat="1" ht="30" x14ac:dyDescent="0.2">
      <c r="A13" s="69" t="s">
        <v>30</v>
      </c>
      <c r="B13" s="71">
        <v>643</v>
      </c>
      <c r="C13" s="72" t="s">
        <v>49</v>
      </c>
      <c r="D13" s="73" t="s">
        <v>46</v>
      </c>
      <c r="E13" s="60" t="s">
        <v>32</v>
      </c>
      <c r="F13" s="63">
        <v>3</v>
      </c>
      <c r="G13" s="63" t="s">
        <v>33</v>
      </c>
    </row>
    <row r="14" spans="1:222" s="5" customFormat="1" ht="39" customHeight="1" x14ac:dyDescent="0.2">
      <c r="A14" s="35"/>
      <c r="B14" s="36"/>
      <c r="C14" s="12"/>
      <c r="D14" s="79" t="s">
        <v>24</v>
      </c>
      <c r="E14" s="80"/>
      <c r="F14" s="15">
        <f>SUM(F4:F13)</f>
        <v>30</v>
      </c>
      <c r="G14" s="64" t="s">
        <v>3</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row>
    <row r="15" spans="1:222" s="3" customFormat="1" ht="79.5" customHeight="1" x14ac:dyDescent="0.2">
      <c r="A15" s="96" t="s">
        <v>20</v>
      </c>
      <c r="B15" s="97"/>
      <c r="C15" s="97"/>
      <c r="D15" s="97"/>
      <c r="E15" s="97"/>
      <c r="F15" s="97"/>
      <c r="G15" s="98"/>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row>
    <row r="16" spans="1:222" s="23" customFormat="1" ht="51.75" customHeight="1" x14ac:dyDescent="0.2">
      <c r="A16" s="34" t="s">
        <v>10</v>
      </c>
      <c r="B16" s="7" t="s">
        <v>11</v>
      </c>
      <c r="C16" s="8" t="s">
        <v>0</v>
      </c>
      <c r="D16" s="46" t="s">
        <v>1</v>
      </c>
      <c r="E16" s="48" t="s">
        <v>21</v>
      </c>
      <c r="F16" s="13" t="s">
        <v>2</v>
      </c>
      <c r="G16" s="7" t="s">
        <v>4</v>
      </c>
    </row>
    <row r="17" spans="1:446" s="23" customFormat="1" ht="18" customHeight="1" x14ac:dyDescent="0.2">
      <c r="A17" s="24"/>
      <c r="B17" s="20"/>
      <c r="C17" s="22"/>
      <c r="D17" s="47"/>
      <c r="E17" s="20"/>
      <c r="F17" s="52"/>
      <c r="G17" s="52"/>
    </row>
    <row r="18" spans="1:446" s="23" customFormat="1" ht="18" customHeight="1" x14ac:dyDescent="0.2">
      <c r="A18" s="24"/>
      <c r="B18" s="20"/>
      <c r="C18" s="22"/>
      <c r="D18" s="47"/>
      <c r="E18" s="20"/>
      <c r="F18" s="52"/>
      <c r="G18" s="52"/>
    </row>
    <row r="19" spans="1:446" s="3" customFormat="1" ht="19.5" customHeight="1" x14ac:dyDescent="0.2">
      <c r="A19" s="24"/>
      <c r="B19" s="20"/>
      <c r="C19" s="22"/>
      <c r="D19" s="47"/>
      <c r="E19" s="20"/>
      <c r="F19" s="52"/>
      <c r="G19" s="52"/>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row>
    <row r="20" spans="1:446" ht="68.25" customHeight="1" x14ac:dyDescent="0.2">
      <c r="A20" s="4"/>
      <c r="B20" s="4"/>
      <c r="C20" s="4"/>
      <c r="D20" s="47"/>
      <c r="E20" s="20"/>
      <c r="F20" s="56"/>
      <c r="G20" s="56"/>
    </row>
    <row r="21" spans="1:446" ht="56.25" customHeight="1" x14ac:dyDescent="0.2">
      <c r="A21" s="78" t="s">
        <v>25</v>
      </c>
      <c r="B21" s="79"/>
      <c r="C21" s="79"/>
      <c r="D21" s="79"/>
      <c r="E21" s="80"/>
      <c r="F21" s="15">
        <f>SUM(F17:F20)</f>
        <v>0</v>
      </c>
      <c r="G21" s="55" t="s">
        <v>3</v>
      </c>
    </row>
    <row r="22" spans="1:446" ht="75" customHeight="1" x14ac:dyDescent="0.2">
      <c r="A22" s="93" t="s">
        <v>22</v>
      </c>
      <c r="B22" s="94"/>
      <c r="C22" s="94"/>
      <c r="D22" s="94"/>
      <c r="E22" s="94"/>
      <c r="F22" s="94"/>
      <c r="G22" s="95"/>
    </row>
    <row r="23" spans="1:446" s="32" customFormat="1" ht="74.5" customHeight="1" x14ac:dyDescent="0.2">
      <c r="A23" s="34" t="s">
        <v>10</v>
      </c>
      <c r="B23" s="7" t="s">
        <v>11</v>
      </c>
      <c r="C23" s="29" t="s">
        <v>0</v>
      </c>
      <c r="D23" s="46" t="s">
        <v>1</v>
      </c>
      <c r="E23" s="48" t="s">
        <v>23</v>
      </c>
      <c r="F23" s="30" t="s">
        <v>2</v>
      </c>
      <c r="G23" s="28" t="s">
        <v>4</v>
      </c>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row>
    <row r="24" spans="1:446" s="32" customFormat="1" ht="88.5" customHeight="1" x14ac:dyDescent="0.2">
      <c r="B24" s="51"/>
      <c r="C24" s="22"/>
      <c r="D24" s="20"/>
      <c r="E24" s="52"/>
      <c r="F24" s="52"/>
      <c r="G24" s="52"/>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row>
    <row r="25" spans="1:446" s="32" customFormat="1" x14ac:dyDescent="0.2">
      <c r="B25" s="51"/>
      <c r="C25" s="22"/>
      <c r="D25" s="47"/>
      <c r="E25" s="52"/>
      <c r="F25" s="58"/>
      <c r="G25" s="52"/>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row>
    <row r="26" spans="1:446" s="32" customFormat="1" ht="27" customHeight="1" x14ac:dyDescent="0.2">
      <c r="B26" s="51"/>
      <c r="C26" s="22"/>
      <c r="D26" s="22"/>
      <c r="E26" s="52"/>
      <c r="F26" s="52"/>
      <c r="G26" s="52"/>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row>
    <row r="27" spans="1:446" ht="37.5" customHeight="1" x14ac:dyDescent="0.2">
      <c r="A27" s="49"/>
      <c r="B27" s="20"/>
      <c r="C27" s="50"/>
      <c r="D27" s="27"/>
      <c r="E27" s="57"/>
      <c r="F27" s="59"/>
      <c r="G27" s="52"/>
    </row>
    <row r="28" spans="1:446" s="6" customFormat="1" ht="91.25" customHeight="1" x14ac:dyDescent="0.3">
      <c r="A28" s="81" t="s">
        <v>26</v>
      </c>
      <c r="B28" s="82"/>
      <c r="C28" s="82"/>
      <c r="D28" s="82"/>
      <c r="E28" s="83"/>
      <c r="F28" s="31"/>
      <c r="G28" s="54" t="s">
        <v>3</v>
      </c>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row>
    <row r="29" spans="1:446" ht="84" customHeight="1" x14ac:dyDescent="0.2">
      <c r="A29" s="96" t="s">
        <v>17</v>
      </c>
      <c r="B29" s="97"/>
      <c r="C29" s="97"/>
      <c r="D29" s="97"/>
      <c r="E29" s="97"/>
      <c r="F29" s="97"/>
      <c r="G29" s="98"/>
    </row>
    <row r="30" spans="1:446" s="32" customFormat="1" ht="41.5" customHeight="1" x14ac:dyDescent="0.2">
      <c r="A30" s="34" t="s">
        <v>10</v>
      </c>
      <c r="B30" s="7" t="s">
        <v>11</v>
      </c>
      <c r="C30" s="8" t="s">
        <v>0</v>
      </c>
      <c r="D30" s="46" t="s">
        <v>1</v>
      </c>
      <c r="E30" s="48" t="s">
        <v>23</v>
      </c>
      <c r="F30" s="13" t="s">
        <v>2</v>
      </c>
      <c r="G30" s="7" t="s">
        <v>4</v>
      </c>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row>
    <row r="31" spans="1:446" ht="24.75" customHeight="1" x14ac:dyDescent="0.2">
      <c r="A31" s="32"/>
      <c r="B31" s="20"/>
      <c r="C31" s="22"/>
      <c r="D31" s="47"/>
      <c r="E31" s="52"/>
      <c r="F31" s="52"/>
      <c r="G31" s="52"/>
    </row>
    <row r="32" spans="1:446" s="21" customFormat="1" ht="21" customHeight="1" x14ac:dyDescent="0.2">
      <c r="A32" s="49"/>
      <c r="B32" s="20"/>
      <c r="C32" s="50"/>
      <c r="D32" s="27"/>
      <c r="E32" s="57"/>
      <c r="F32" s="9"/>
      <c r="G32" s="52"/>
    </row>
    <row r="33" spans="1:7" ht="48" customHeight="1" x14ac:dyDescent="0.2">
      <c r="A33" s="32"/>
      <c r="B33" s="20"/>
      <c r="C33" s="22"/>
      <c r="D33" s="27"/>
      <c r="E33" s="52"/>
      <c r="F33" s="52"/>
      <c r="G33" s="52"/>
    </row>
    <row r="34" spans="1:7" ht="20" x14ac:dyDescent="0.2">
      <c r="A34" s="78" t="s">
        <v>27</v>
      </c>
      <c r="B34" s="79"/>
      <c r="C34" s="79"/>
      <c r="D34" s="79"/>
      <c r="E34" s="80"/>
      <c r="F34" s="14">
        <f>SUM(F31:F33)</f>
        <v>0</v>
      </c>
      <c r="G34" s="53" t="s">
        <v>3</v>
      </c>
    </row>
    <row r="35" spans="1:7" x14ac:dyDescent="0.2">
      <c r="A35" s="89"/>
      <c r="B35" s="90"/>
      <c r="C35" s="91"/>
      <c r="D35" s="91"/>
      <c r="E35" s="91"/>
      <c r="F35" s="91"/>
      <c r="G35" s="92"/>
    </row>
    <row r="36" spans="1:7" ht="20" x14ac:dyDescent="0.2">
      <c r="A36" s="43"/>
      <c r="B36" s="44"/>
      <c r="C36" s="37" t="s">
        <v>5</v>
      </c>
      <c r="D36" s="76" t="s">
        <v>12</v>
      </c>
      <c r="E36" s="77"/>
      <c r="F36" s="9">
        <f>SUM(F14)</f>
        <v>30</v>
      </c>
      <c r="G36" s="2" t="s">
        <v>3</v>
      </c>
    </row>
    <row r="37" spans="1:7" ht="16" x14ac:dyDescent="0.2">
      <c r="B37" s="45"/>
      <c r="C37" s="11"/>
      <c r="D37" s="76" t="s">
        <v>16</v>
      </c>
      <c r="E37" s="77"/>
      <c r="F37" s="9">
        <f>SUM(F21)</f>
        <v>0</v>
      </c>
      <c r="G37" s="2" t="s">
        <v>3</v>
      </c>
    </row>
    <row r="38" spans="1:7" ht="16" x14ac:dyDescent="0.2">
      <c r="B38" s="45"/>
      <c r="C38" s="11"/>
      <c r="D38" s="76" t="s">
        <v>13</v>
      </c>
      <c r="E38" s="77"/>
      <c r="F38" s="9">
        <f>SUM(F28)</f>
        <v>0</v>
      </c>
      <c r="G38" s="2" t="s">
        <v>3</v>
      </c>
    </row>
    <row r="39" spans="1:7" ht="16" x14ac:dyDescent="0.2">
      <c r="B39" s="45"/>
      <c r="C39" s="11"/>
      <c r="D39" s="76" t="s">
        <v>15</v>
      </c>
      <c r="E39" s="77"/>
      <c r="F39" s="9">
        <f>SUM(F34)</f>
        <v>0</v>
      </c>
      <c r="G39" s="2" t="s">
        <v>3</v>
      </c>
    </row>
    <row r="40" spans="1:7" ht="20" x14ac:dyDescent="0.2">
      <c r="B40" s="41"/>
      <c r="C40" s="38"/>
      <c r="D40" s="78" t="s">
        <v>6</v>
      </c>
      <c r="E40" s="80"/>
      <c r="F40" s="16">
        <f>SUM(F36,F37,F38,F39)</f>
        <v>30</v>
      </c>
      <c r="G40" s="33" t="s">
        <v>3</v>
      </c>
    </row>
    <row r="41" spans="1:7" ht="20" x14ac:dyDescent="0.2">
      <c r="B41" s="41"/>
      <c r="C41" s="39" t="s">
        <v>14</v>
      </c>
      <c r="D41" s="84"/>
      <c r="E41" s="85"/>
      <c r="F41" s="10"/>
      <c r="G41" s="2"/>
    </row>
    <row r="42" spans="1:7" ht="16" x14ac:dyDescent="0.2">
      <c r="B42" s="42"/>
      <c r="C42" s="40"/>
      <c r="D42" s="86" t="s">
        <v>7</v>
      </c>
      <c r="E42" s="87"/>
      <c r="F42" s="18" t="s">
        <v>29</v>
      </c>
      <c r="G42" s="17" t="s">
        <v>3</v>
      </c>
    </row>
    <row r="43" spans="1:7" ht="16" x14ac:dyDescent="0.2">
      <c r="B43" s="42"/>
      <c r="C43" s="40"/>
      <c r="D43" s="86" t="s">
        <v>8</v>
      </c>
      <c r="E43" s="87"/>
      <c r="F43" s="18" t="s">
        <v>29</v>
      </c>
      <c r="G43" s="17" t="s">
        <v>3</v>
      </c>
    </row>
    <row r="44" spans="1:7" ht="19" x14ac:dyDescent="0.2">
      <c r="B44" s="42"/>
      <c r="C44" s="40"/>
      <c r="D44" s="74" t="s">
        <v>9</v>
      </c>
      <c r="E44" s="75"/>
      <c r="F44" s="19" t="e">
        <f>F42/F43</f>
        <v>#VALUE!</v>
      </c>
      <c r="G44" s="17" t="s">
        <v>3</v>
      </c>
    </row>
  </sheetData>
  <protectedRanges>
    <protectedRange password="DD83" sqref="F36:F40" name="Summary of Total Program Hours"/>
    <protectedRange password="DD83" sqref="F34" name="Free Electives"/>
    <protectedRange password="DD83" sqref="F14" name="Core Courses Function"/>
    <protectedRange password="DD83" sqref="E21" name="Courses Required for Program Tracks"/>
    <protectedRange sqref="E21" name="Range3"/>
    <protectedRange password="DD83" sqref="F28" name="Guided Electives"/>
    <protectedRange password="DD83" sqref="F42:F44" name="Information Completed by PIE"/>
  </protectedRanges>
  <sortState xmlns:xlrd2="http://schemas.microsoft.com/office/spreadsheetml/2017/richdata2" ref="B4:B13">
    <sortCondition ref="B4:B13"/>
  </sortState>
  <mergeCells count="19">
    <mergeCell ref="A1:G1"/>
    <mergeCell ref="A35:G35"/>
    <mergeCell ref="A22:G22"/>
    <mergeCell ref="A29:G29"/>
    <mergeCell ref="A15:G15"/>
    <mergeCell ref="D14:E14"/>
    <mergeCell ref="A2:D2"/>
    <mergeCell ref="D44:E44"/>
    <mergeCell ref="D39:E39"/>
    <mergeCell ref="A21:E21"/>
    <mergeCell ref="A28:E28"/>
    <mergeCell ref="A34:E34"/>
    <mergeCell ref="D40:E40"/>
    <mergeCell ref="D36:E36"/>
    <mergeCell ref="D37:E37"/>
    <mergeCell ref="D41:E41"/>
    <mergeCell ref="D38:E38"/>
    <mergeCell ref="D42:E42"/>
    <mergeCell ref="D43:E43"/>
  </mergeCells>
  <phoneticPr fontId="16" type="noConversion"/>
  <pageMargins left="0.7" right="0.7" top="0.75" bottom="0.75" header="0.3" footer="0.3"/>
  <pageSetup scale="42" orientation="landscape" verticalDpi="599" r:id="rId1"/>
  <headerFooter>
    <oddFooter>&amp;C&amp;P</oddFooter>
  </headerFooter>
  <rowBreaks count="1" manualBreakCount="1">
    <brk id="14" max="16383"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664062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664062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11</vt:i4>
      </vt:variant>
    </vt:vector>
  </HeadingPairs>
  <TitlesOfParts>
    <vt:vector size="14" baseType="lpstr">
      <vt:lpstr>Sheet1</vt:lpstr>
      <vt:lpstr>Sheet2</vt:lpstr>
      <vt:lpstr>Sheet3</vt:lpstr>
      <vt:lpstr>Sheet1!Check447</vt:lpstr>
      <vt:lpstr>Sheet1!Check448</vt:lpstr>
      <vt:lpstr>Sheet1!Check449</vt:lpstr>
      <vt:lpstr>Sheet1!Check450</vt:lpstr>
      <vt:lpstr>Sheet1!Check451</vt:lpstr>
      <vt:lpstr>Sheet1!Check452</vt:lpstr>
      <vt:lpstr>Sheet1!Check468</vt:lpstr>
      <vt:lpstr>Sheet1!Check469</vt:lpstr>
      <vt:lpstr>Sheet1!Check470</vt:lpstr>
      <vt:lpstr>Sheet1!Check471</vt:lpstr>
      <vt:lpstr>Sheet1!Print_Area</vt:lpstr>
    </vt:vector>
  </TitlesOfParts>
  <Company>cpe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emaher</dc:creator>
  <cp:lastModifiedBy>Thapa, Sneha</cp:lastModifiedBy>
  <cp:lastPrinted>2012-01-27T17:00:23Z</cp:lastPrinted>
  <dcterms:created xsi:type="dcterms:W3CDTF">2012-01-27T14:55:34Z</dcterms:created>
  <dcterms:modified xsi:type="dcterms:W3CDTF">2025-10-01T19:41:30Z</dcterms:modified>
</cp:coreProperties>
</file>