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FACULTY SENATE/APC/2025/INSTRUCTIONAL COMPUTER TECHNOLOGY GRAD CERT CEHD 4.2.2025/"/>
    </mc:Choice>
  </mc:AlternateContent>
  <xr:revisionPtr revIDLastSave="0" documentId="8_{6B5C99D2-979F-49C7-9BC4-34EBE418AB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447" localSheetId="0">Sheet1!$E$4</definedName>
    <definedName name="Check448" localSheetId="0">Sheet1!$E$5</definedName>
    <definedName name="Check449" localSheetId="0">Sheet1!#REF!</definedName>
    <definedName name="Check450" localSheetId="0">Sheet1!$E$14</definedName>
    <definedName name="Check451" localSheetId="0">Sheet1!$E$15</definedName>
    <definedName name="Check452" localSheetId="0">Sheet1!$E$16</definedName>
    <definedName name="Check468" localSheetId="0">Sheet1!#REF!</definedName>
    <definedName name="Check469" localSheetId="0">Sheet1!$E$14</definedName>
    <definedName name="Check470" localSheetId="0">Sheet1!$E$15</definedName>
    <definedName name="Check471" localSheetId="0">Sheet1!$E$16</definedName>
    <definedName name="_xlnm.Print_Area" localSheetId="0">Sheet1!$A$1:$G$44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14" i="1" l="1"/>
  <c r="F34" i="1" l="1"/>
  <c r="F39" i="1" s="1"/>
  <c r="F21" i="1"/>
  <c r="F37" i="1" l="1"/>
  <c r="F44" i="1" l="1"/>
  <c r="F36" i="1" l="1"/>
  <c r="F40" i="1" l="1"/>
</calcChain>
</file>

<file path=xl/sharedStrings.xml><?xml version="1.0" encoding="utf-8"?>
<sst xmlns="http://schemas.openxmlformats.org/spreadsheetml/2006/main" count="84" uniqueCount="43">
  <si>
    <t>Course Title</t>
  </si>
  <si>
    <t>Course Description</t>
  </si>
  <si>
    <t>Credit Hours</t>
  </si>
  <si>
    <t>NA</t>
  </si>
  <si>
    <t>Existing ( E )  or New (N) Course</t>
  </si>
  <si>
    <t>Summary of  Total Program Hours</t>
  </si>
  <si>
    <t>Total # of credit hours required for Program</t>
  </si>
  <si>
    <t># of new courses</t>
  </si>
  <si>
    <t>Total # of Courses (includes new and existing)</t>
  </si>
  <si>
    <t>Precentage of new courses (more than 25% may require SACS Substantive Change)</t>
  </si>
  <si>
    <t>Course Prefix</t>
  </si>
  <si>
    <t>Course #</t>
  </si>
  <si>
    <t>Required Core Hours (i.e., # of hours in degree program core)</t>
  </si>
  <si>
    <t>Guided Elective Hours (e.g., focused or track/concentration/speciality area specific electives) (if applicable)</t>
  </si>
  <si>
    <t>Information to be completed by PIE Office</t>
  </si>
  <si>
    <t>Free Elective Hours (i.e., general program electives) (if applicable)</t>
  </si>
  <si>
    <t>Required Program Options - Track/Concentration/Specialty Hours (if applicable)</t>
  </si>
  <si>
    <r>
      <rPr>
        <b/>
        <u/>
        <sz val="18"/>
        <color theme="1"/>
        <rFont val="Calibri"/>
        <family val="2"/>
        <scheme val="minor"/>
      </rPr>
      <t>FREE</t>
    </r>
    <r>
      <rPr>
        <b/>
        <sz val="18"/>
        <color theme="1"/>
        <rFont val="Calibri"/>
        <family val="2"/>
        <scheme val="minor"/>
      </rPr>
      <t xml:space="preserve"> Elective Courses</t>
    </r>
    <r>
      <rPr>
        <b/>
        <sz val="16"/>
        <color theme="1"/>
        <rFont val="Calibri"/>
        <family val="2"/>
        <scheme val="minor"/>
      </rPr>
      <t xml:space="preserve"> (i.e, general program electives, open to the students to choose) (if applicable)</t>
    </r>
  </si>
  <si>
    <t>Degree Program Core Courses (i.e., Courses required by ALL students in the Major--includes Premajor or Preprofessional courses)</t>
  </si>
  <si>
    <t>Type of Course: program core ( C) or pre-major/ pre-professional  (P)</t>
  </si>
  <si>
    <r>
      <t xml:space="preserve">Core Courses Required for </t>
    </r>
    <r>
      <rPr>
        <b/>
        <sz val="16"/>
        <color theme="1"/>
        <rFont val="Calibri"/>
        <family val="2"/>
        <scheme val="minor"/>
      </rPr>
      <t>Track(s), Concentration(s), or Speciality(s) (if applicable)</t>
    </r>
  </si>
  <si>
    <t>Course Required for Track (T), Concentration ( C) or Specialty (S)</t>
  </si>
  <si>
    <r>
      <rPr>
        <b/>
        <u/>
        <sz val="18"/>
        <color theme="1"/>
        <rFont val="Calibri"/>
        <family val="2"/>
        <scheme val="minor"/>
      </rPr>
      <t xml:space="preserve">GUIDED </t>
    </r>
    <r>
      <rPr>
        <b/>
        <sz val="18"/>
        <color theme="1"/>
        <rFont val="Calibri"/>
        <family val="2"/>
        <scheme val="minor"/>
      </rPr>
      <t xml:space="preserve">Elective Courses </t>
    </r>
    <r>
      <rPr>
        <b/>
        <sz val="16"/>
        <color theme="1"/>
        <rFont val="Calibri"/>
        <family val="2"/>
        <scheme val="minor"/>
      </rPr>
      <t>(i.e., Specified list of Program Electives  AND/OR   Electives focused on a specific track/concentration/or speciality)</t>
    </r>
    <r>
      <rPr>
        <b/>
        <sz val="18"/>
        <color theme="1"/>
        <rFont val="Calibri"/>
        <family val="2"/>
        <scheme val="minor"/>
      </rPr>
      <t xml:space="preserve"> (if applicable)</t>
    </r>
  </si>
  <si>
    <t>Course Required for Program (P), Track (T), Concentration ( C) or Specialty (S)</t>
  </si>
  <si>
    <r>
      <t xml:space="preserve">Total Credit hours Required for Program Core (i.e., # of hours in degree program core)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Core Hours</t>
    </r>
    <r>
      <rPr>
        <b/>
        <sz val="14"/>
        <color rgb="FFFF0000"/>
        <rFont val="Calibri"/>
        <family val="2"/>
        <scheme val="minor"/>
      </rPr>
      <t xml:space="preserve"> in "Summary of Total Program Hours" table</t>
    </r>
  </si>
  <si>
    <r>
      <t xml:space="preserve">Total Credit hours Required for Program Options (Track(s), Concentration(s), or Speciality) (if applicable)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Program Option</t>
    </r>
    <r>
      <rPr>
        <b/>
        <sz val="14"/>
        <color rgb="FFFF0000"/>
        <rFont val="Calibri"/>
        <family val="2"/>
        <scheme val="minor"/>
      </rPr>
      <t xml:space="preserve">  hours in "Summary of Total Program Hours" table</t>
    </r>
  </si>
  <si>
    <r>
      <t xml:space="preserve"># of REQUIRED Credit hours in </t>
    </r>
    <r>
      <rPr>
        <b/>
        <u/>
        <sz val="14"/>
        <color theme="1"/>
        <rFont val="Calibri"/>
        <family val="2"/>
        <scheme val="minor"/>
      </rPr>
      <t>Guided Elective</t>
    </r>
    <r>
      <rPr>
        <b/>
        <sz val="14"/>
        <color theme="1"/>
        <rFont val="Calibri"/>
        <family val="2"/>
        <scheme val="minor"/>
      </rPr>
      <t xml:space="preserve">s (i.e., electives for a focused or track/concentration/speciality are).  If 9 hours is required and there are 15 hours to choose from, then only 9 hours are required)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rFont val="Calibri"/>
        <family val="2"/>
        <scheme val="minor"/>
      </rPr>
      <t>Guided Elective</t>
    </r>
    <r>
      <rPr>
        <b/>
        <sz val="14"/>
        <color rgb="FFFF0000"/>
        <rFont val="Calibri"/>
        <family val="2"/>
        <scheme val="minor"/>
      </rPr>
      <t xml:space="preserve"> hours in "Summary of Total Program Hours" table</t>
    </r>
  </si>
  <si>
    <r>
      <t>Total # of Credit Hours in</t>
    </r>
    <r>
      <rPr>
        <b/>
        <u/>
        <sz val="14"/>
        <color theme="1"/>
        <rFont val="Calibri"/>
        <family val="2"/>
        <scheme val="minor"/>
      </rPr>
      <t xml:space="preserve"> Free Electives</t>
    </r>
    <r>
      <rPr>
        <b/>
        <sz val="14"/>
        <color theme="1"/>
        <rFont val="Calibri"/>
        <family val="2"/>
        <scheme val="minor"/>
      </rPr>
      <t xml:space="preserve"> (i.e., general program electives) (if applicable)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color theme="1"/>
        <rFont val="Calibri"/>
        <family val="2"/>
        <scheme val="minor"/>
      </rPr>
      <t xml:space="preserve">Free Elective  Hours </t>
    </r>
    <r>
      <rPr>
        <b/>
        <sz val="14"/>
        <color rgb="FFFF0000"/>
        <rFont val="Calibri"/>
        <family val="2"/>
        <scheme val="minor"/>
      </rPr>
      <t>in "Summary of Total Program Hours" table</t>
    </r>
  </si>
  <si>
    <t>Course Title (CIP)</t>
  </si>
  <si>
    <t xml:space="preserve"> </t>
  </si>
  <si>
    <t>EDAP</t>
  </si>
  <si>
    <t>C</t>
  </si>
  <si>
    <t>E</t>
  </si>
  <si>
    <t>Teaching and Learning Online</t>
  </si>
  <si>
    <t>Digital Citizenship</t>
  </si>
  <si>
    <t>Intro to Education Technology: Integrating Technology Tools into Instruction</t>
  </si>
  <si>
    <t>Teaching with Multimedia Authoring Tools</t>
  </si>
  <si>
    <t>Designing a Technology Integrated Curriculum</t>
  </si>
  <si>
    <t>This course is designed to help students actively explore multiple and varied ways to use online tools and resources to support learning in P-12 and higher education contexts.</t>
  </si>
  <si>
    <t>Teachers understand and apply the concept of digital citizenship as they explore the creative application of current tools of technology in the education of K-12 children.</t>
  </si>
  <si>
    <t>Develop a skill base in using and critically evaluating the usefulness, validity, and viability of instructional technologies appropriate for use in the P-12 classroom.</t>
  </si>
  <si>
    <t>Develop knowledge and skills using and authoring multimedia for classroom instructional use.</t>
  </si>
  <si>
    <t>Designed to provide experiences in technology integrated curriculum design to support meaningful and engaging learning experiences for all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</si>
</sst>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FE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0" fontId="4" fillId="4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horizontal="center" vertical="top" wrapText="1"/>
    </xf>
    <xf numFmtId="9" fontId="0" fillId="5" borderId="1" xfId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0" fillId="6" borderId="0" xfId="0" applyFill="1"/>
    <xf numFmtId="0" fontId="1" fillId="6" borderId="1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2" fillId="6" borderId="1" xfId="0" applyFont="1" applyFill="1" applyBorder="1" applyAlignment="1">
      <alignment vertical="top"/>
    </xf>
    <xf numFmtId="0" fontId="3" fillId="6" borderId="0" xfId="0" applyFont="1" applyFill="1" applyAlignment="1">
      <alignment vertical="top"/>
    </xf>
    <xf numFmtId="0" fontId="5" fillId="6" borderId="0" xfId="0" applyFont="1" applyFill="1"/>
    <xf numFmtId="0" fontId="1" fillId="6" borderId="4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4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top"/>
    </xf>
    <xf numFmtId="0" fontId="0" fillId="4" borderId="2" xfId="0" applyFill="1" applyBorder="1"/>
    <xf numFmtId="0" fontId="0" fillId="4" borderId="4" xfId="0" applyFill="1" applyBorder="1"/>
    <xf numFmtId="0" fontId="4" fillId="4" borderId="3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top" wrapText="1"/>
    </xf>
    <xf numFmtId="0" fontId="4" fillId="5" borderId="3" xfId="0" applyFont="1" applyFill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2" xfId="0" applyBorder="1"/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5" xfId="0" applyFont="1" applyFill="1" applyBorder="1"/>
    <xf numFmtId="0" fontId="3" fillId="2" borderId="7" xfId="0" applyFont="1" applyFill="1" applyBorder="1"/>
    <xf numFmtId="0" fontId="1" fillId="2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" fontId="1" fillId="6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top"/>
    </xf>
    <xf numFmtId="0" fontId="1" fillId="6" borderId="9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9" xfId="0" applyFill="1" applyBorder="1"/>
    <xf numFmtId="0" fontId="1" fillId="6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top" wrapText="1"/>
    </xf>
    <xf numFmtId="0" fontId="4" fillId="5" borderId="3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7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D44"/>
  <sheetViews>
    <sheetView tabSelected="1" view="pageBreakPreview" zoomScale="68" zoomScaleNormal="68" zoomScaleSheetLayoutView="68" workbookViewId="0">
      <selection activeCell="C12" sqref="C12"/>
    </sheetView>
  </sheetViews>
  <sheetFormatPr defaultColWidth="8.6640625" defaultRowHeight="14.4" x14ac:dyDescent="0.3"/>
  <cols>
    <col min="1" max="1" width="16.44140625" customWidth="1"/>
    <col min="2" max="2" width="26.33203125" style="1" customWidth="1"/>
    <col min="3" max="3" width="71.44140625" style="1" customWidth="1"/>
    <col min="4" max="4" width="126" style="1" customWidth="1"/>
    <col min="5" max="5" width="21.6640625" style="1" customWidth="1"/>
    <col min="6" max="6" width="12.44140625" style="1" customWidth="1"/>
    <col min="7" max="7" width="15.44140625" style="1" customWidth="1"/>
    <col min="8" max="222" width="8.6640625" style="21"/>
  </cols>
  <sheetData>
    <row r="1" spans="1:222" ht="34.5" customHeight="1" x14ac:dyDescent="0.3">
      <c r="A1" s="75" t="s">
        <v>28</v>
      </c>
      <c r="B1" s="75"/>
      <c r="C1" s="75"/>
      <c r="D1" s="75"/>
      <c r="E1" s="75"/>
      <c r="F1" s="75"/>
      <c r="G1" s="75"/>
    </row>
    <row r="2" spans="1:222" ht="36" customHeight="1" x14ac:dyDescent="0.45">
      <c r="A2" s="88" t="s">
        <v>18</v>
      </c>
      <c r="B2" s="88"/>
      <c r="C2" s="88"/>
      <c r="D2" s="88"/>
      <c r="E2" s="46"/>
      <c r="F2" s="46"/>
      <c r="G2" s="47"/>
    </row>
    <row r="3" spans="1:222" ht="92.25" customHeight="1" x14ac:dyDescent="0.3">
      <c r="A3" s="64" t="s">
        <v>10</v>
      </c>
      <c r="B3" s="28" t="s">
        <v>11</v>
      </c>
      <c r="C3" s="29" t="s">
        <v>0</v>
      </c>
      <c r="D3" s="28" t="s">
        <v>1</v>
      </c>
      <c r="E3" s="28" t="s">
        <v>19</v>
      </c>
      <c r="F3" s="28" t="s">
        <v>2</v>
      </c>
      <c r="G3" s="28" t="s">
        <v>4</v>
      </c>
    </row>
    <row r="4" spans="1:222" s="21" customFormat="1" ht="28.8" x14ac:dyDescent="0.3">
      <c r="A4" s="69" t="s">
        <v>30</v>
      </c>
      <c r="B4" s="69">
        <v>587</v>
      </c>
      <c r="C4" s="70" t="s">
        <v>33</v>
      </c>
      <c r="D4" s="70" t="s">
        <v>38</v>
      </c>
      <c r="E4" s="71" t="s">
        <v>31</v>
      </c>
      <c r="F4" s="72">
        <v>3</v>
      </c>
      <c r="G4" s="72" t="s">
        <v>32</v>
      </c>
    </row>
    <row r="5" spans="1:222" s="21" customFormat="1" ht="28.8" x14ac:dyDescent="0.3">
      <c r="A5" s="69" t="s">
        <v>30</v>
      </c>
      <c r="B5" s="69">
        <v>580</v>
      </c>
      <c r="C5" s="70" t="s">
        <v>34</v>
      </c>
      <c r="D5" s="70" t="s">
        <v>39</v>
      </c>
      <c r="E5" s="89" t="s">
        <v>31</v>
      </c>
      <c r="F5" s="90">
        <v>3</v>
      </c>
      <c r="G5" s="90" t="s">
        <v>32</v>
      </c>
    </row>
    <row r="6" spans="1:222" s="21" customFormat="1" ht="28.8" x14ac:dyDescent="0.3">
      <c r="A6" s="69" t="s">
        <v>30</v>
      </c>
      <c r="B6" s="69">
        <v>585</v>
      </c>
      <c r="C6" s="70" t="s">
        <v>35</v>
      </c>
      <c r="D6" s="70" t="s">
        <v>40</v>
      </c>
      <c r="E6" s="89"/>
      <c r="F6" s="90"/>
      <c r="G6" s="90"/>
    </row>
    <row r="7" spans="1:222" s="21" customFormat="1" x14ac:dyDescent="0.3">
      <c r="A7" s="69" t="s">
        <v>30</v>
      </c>
      <c r="B7" s="69">
        <v>690</v>
      </c>
      <c r="C7" s="70" t="s">
        <v>36</v>
      </c>
      <c r="D7" s="70" t="s">
        <v>41</v>
      </c>
      <c r="E7" s="72" t="s">
        <v>31</v>
      </c>
      <c r="F7" s="72">
        <v>3</v>
      </c>
      <c r="G7" s="72" t="s">
        <v>32</v>
      </c>
    </row>
    <row r="8" spans="1:222" s="21" customFormat="1" ht="52.2" customHeight="1" x14ac:dyDescent="0.3">
      <c r="A8" s="69" t="s">
        <v>30</v>
      </c>
      <c r="B8" s="69">
        <v>688</v>
      </c>
      <c r="C8" s="70" t="s">
        <v>37</v>
      </c>
      <c r="D8" s="70" t="s">
        <v>42</v>
      </c>
      <c r="E8" s="72" t="s">
        <v>31</v>
      </c>
      <c r="F8" s="72">
        <v>3</v>
      </c>
      <c r="G8" s="72" t="s">
        <v>32</v>
      </c>
    </row>
    <row r="9" spans="1:222" s="21" customFormat="1" ht="61.95" customHeight="1" x14ac:dyDescent="0.3">
      <c r="A9" s="73"/>
      <c r="B9" s="74"/>
      <c r="C9" s="65"/>
      <c r="D9" s="66"/>
      <c r="E9" s="67"/>
      <c r="F9" s="68"/>
      <c r="G9" s="68"/>
    </row>
    <row r="10" spans="1:222" s="21" customFormat="1" ht="58.2" customHeight="1" x14ac:dyDescent="0.3">
      <c r="A10" s="32"/>
      <c r="B10" s="54"/>
      <c r="C10" s="22"/>
      <c r="D10" s="20"/>
      <c r="E10" s="56"/>
      <c r="F10" s="55"/>
      <c r="G10" s="55"/>
    </row>
    <row r="11" spans="1:222" s="21" customFormat="1" ht="92.25" customHeight="1" x14ac:dyDescent="0.3">
      <c r="A11" s="32"/>
      <c r="B11" s="53"/>
      <c r="C11" s="22"/>
      <c r="D11" s="20"/>
      <c r="E11" s="56"/>
      <c r="F11" s="55"/>
      <c r="G11" s="55"/>
    </row>
    <row r="12" spans="1:222" s="21" customFormat="1" ht="98.25" customHeight="1" x14ac:dyDescent="0.3">
      <c r="A12" s="32"/>
      <c r="B12" s="53"/>
      <c r="C12" s="22"/>
      <c r="D12" s="20"/>
      <c r="E12" s="56"/>
      <c r="F12" s="55"/>
      <c r="G12" s="55"/>
    </row>
    <row r="13" spans="1:222" ht="75" customHeight="1" x14ac:dyDescent="0.3">
      <c r="A13" s="32"/>
      <c r="B13" s="54"/>
      <c r="C13" s="22"/>
      <c r="D13" s="20"/>
      <c r="E13" s="56"/>
      <c r="F13" s="55"/>
      <c r="G13" s="55"/>
    </row>
    <row r="14" spans="1:222" s="5" customFormat="1" ht="85.95" customHeight="1" x14ac:dyDescent="0.3">
      <c r="A14" s="35"/>
      <c r="B14" s="36"/>
      <c r="C14" s="12"/>
      <c r="D14" s="86" t="s">
        <v>24</v>
      </c>
      <c r="E14" s="87"/>
      <c r="F14" s="15">
        <f>SUM(F4:F13)</f>
        <v>12</v>
      </c>
      <c r="G14" s="59" t="s">
        <v>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</row>
    <row r="15" spans="1:222" s="3" customFormat="1" ht="79.5" customHeight="1" x14ac:dyDescent="0.3">
      <c r="A15" s="83" t="s">
        <v>20</v>
      </c>
      <c r="B15" s="84"/>
      <c r="C15" s="84"/>
      <c r="D15" s="84"/>
      <c r="E15" s="84"/>
      <c r="F15" s="84"/>
      <c r="G15" s="85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</row>
    <row r="16" spans="1:222" s="23" customFormat="1" ht="51.75" customHeight="1" x14ac:dyDescent="0.3">
      <c r="A16" s="34" t="s">
        <v>10</v>
      </c>
      <c r="B16" s="7" t="s">
        <v>11</v>
      </c>
      <c r="C16" s="8" t="s">
        <v>0</v>
      </c>
      <c r="D16" s="48" t="s">
        <v>1</v>
      </c>
      <c r="E16" s="50" t="s">
        <v>21</v>
      </c>
      <c r="F16" s="13" t="s">
        <v>2</v>
      </c>
      <c r="G16" s="7" t="s">
        <v>4</v>
      </c>
    </row>
    <row r="17" spans="1:446" s="23" customFormat="1" ht="18" customHeight="1" x14ac:dyDescent="0.3">
      <c r="A17" s="24"/>
      <c r="B17" s="20"/>
      <c r="C17" s="22"/>
      <c r="D17" s="49"/>
      <c r="E17" s="20"/>
      <c r="F17" s="55"/>
      <c r="G17" s="55"/>
    </row>
    <row r="18" spans="1:446" s="23" customFormat="1" ht="18" customHeight="1" x14ac:dyDescent="0.3">
      <c r="A18" s="24"/>
      <c r="B18" s="20"/>
      <c r="C18" s="22"/>
      <c r="D18" s="49"/>
      <c r="E18" s="20"/>
      <c r="F18" s="55"/>
      <c r="G18" s="55"/>
    </row>
    <row r="19" spans="1:446" s="3" customFormat="1" ht="19.5" customHeight="1" x14ac:dyDescent="0.3">
      <c r="A19" s="24"/>
      <c r="B19" s="20"/>
      <c r="C19" s="22"/>
      <c r="D19" s="49"/>
      <c r="E19" s="20"/>
      <c r="F19" s="55"/>
      <c r="G19" s="55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</row>
    <row r="20" spans="1:446" ht="68.25" customHeight="1" x14ac:dyDescent="0.3">
      <c r="A20" s="4"/>
      <c r="B20" s="4"/>
      <c r="C20" s="4"/>
      <c r="D20" s="49"/>
      <c r="E20" s="20"/>
      <c r="F20" s="60"/>
      <c r="G20" s="60"/>
    </row>
    <row r="21" spans="1:446" ht="56.25" customHeight="1" x14ac:dyDescent="0.3">
      <c r="A21" s="95" t="s">
        <v>25</v>
      </c>
      <c r="B21" s="86"/>
      <c r="C21" s="86"/>
      <c r="D21" s="86"/>
      <c r="E21" s="87"/>
      <c r="F21" s="15">
        <f>SUM(F17:F20)</f>
        <v>0</v>
      </c>
      <c r="G21" s="59" t="s">
        <v>3</v>
      </c>
    </row>
    <row r="22" spans="1:446" ht="75" customHeight="1" x14ac:dyDescent="0.3">
      <c r="A22" s="80" t="s">
        <v>22</v>
      </c>
      <c r="B22" s="81"/>
      <c r="C22" s="81"/>
      <c r="D22" s="81"/>
      <c r="E22" s="81"/>
      <c r="F22" s="81"/>
      <c r="G22" s="82"/>
    </row>
    <row r="23" spans="1:446" s="32" customFormat="1" ht="74.55" customHeight="1" x14ac:dyDescent="0.3">
      <c r="A23" s="34" t="s">
        <v>10</v>
      </c>
      <c r="B23" s="7" t="s">
        <v>11</v>
      </c>
      <c r="C23" s="29" t="s">
        <v>0</v>
      </c>
      <c r="D23" s="48" t="s">
        <v>1</v>
      </c>
      <c r="E23" s="50" t="s">
        <v>23</v>
      </c>
      <c r="F23" s="30" t="s">
        <v>2</v>
      </c>
      <c r="G23" s="28" t="s">
        <v>4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</row>
    <row r="24" spans="1:446" s="32" customFormat="1" ht="88.5" customHeight="1" x14ac:dyDescent="0.3">
      <c r="B24" s="53"/>
      <c r="C24" s="22"/>
      <c r="D24" s="20"/>
      <c r="E24" s="55"/>
      <c r="F24" s="55"/>
      <c r="G24" s="55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</row>
    <row r="25" spans="1:446" s="32" customFormat="1" x14ac:dyDescent="0.3">
      <c r="B25" s="53"/>
      <c r="C25" s="22"/>
      <c r="D25" s="49"/>
      <c r="E25" s="55"/>
      <c r="F25" s="62"/>
      <c r="G25" s="55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</row>
    <row r="26" spans="1:446" s="32" customFormat="1" ht="27" customHeight="1" x14ac:dyDescent="0.3">
      <c r="B26" s="53"/>
      <c r="C26" s="22"/>
      <c r="D26" s="22"/>
      <c r="E26" s="55"/>
      <c r="F26" s="55"/>
      <c r="G26" s="55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</row>
    <row r="27" spans="1:446" ht="37.5" customHeight="1" x14ac:dyDescent="0.3">
      <c r="A27" s="51"/>
      <c r="B27" s="20"/>
      <c r="C27" s="52"/>
      <c r="D27" s="27"/>
      <c r="E27" s="61"/>
      <c r="F27" s="63"/>
      <c r="G27" s="55"/>
    </row>
    <row r="28" spans="1:446" s="6" customFormat="1" ht="91.2" customHeight="1" x14ac:dyDescent="0.45">
      <c r="A28" s="96" t="s">
        <v>26</v>
      </c>
      <c r="B28" s="97"/>
      <c r="C28" s="97"/>
      <c r="D28" s="97"/>
      <c r="E28" s="98"/>
      <c r="F28" s="31"/>
      <c r="G28" s="58" t="s">
        <v>3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</row>
    <row r="29" spans="1:446" ht="84" customHeight="1" x14ac:dyDescent="0.3">
      <c r="A29" s="83" t="s">
        <v>17</v>
      </c>
      <c r="B29" s="84"/>
      <c r="C29" s="84"/>
      <c r="D29" s="84"/>
      <c r="E29" s="84"/>
      <c r="F29" s="84"/>
      <c r="G29" s="85"/>
    </row>
    <row r="30" spans="1:446" s="32" customFormat="1" ht="41.55" customHeight="1" x14ac:dyDescent="0.3">
      <c r="A30" s="34" t="s">
        <v>10</v>
      </c>
      <c r="B30" s="7" t="s">
        <v>11</v>
      </c>
      <c r="C30" s="8" t="s">
        <v>0</v>
      </c>
      <c r="D30" s="48" t="s">
        <v>1</v>
      </c>
      <c r="E30" s="50" t="s">
        <v>23</v>
      </c>
      <c r="F30" s="13" t="s">
        <v>2</v>
      </c>
      <c r="G30" s="7" t="s">
        <v>4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</row>
    <row r="31" spans="1:446" ht="24.75" customHeight="1" x14ac:dyDescent="0.3">
      <c r="A31" s="32"/>
      <c r="B31" s="20"/>
      <c r="C31" s="22"/>
      <c r="D31" s="49"/>
      <c r="E31" s="55"/>
      <c r="F31" s="55"/>
      <c r="G31" s="55"/>
    </row>
    <row r="32" spans="1:446" s="21" customFormat="1" ht="21" customHeight="1" x14ac:dyDescent="0.3">
      <c r="A32" s="51"/>
      <c r="B32" s="20"/>
      <c r="C32" s="52"/>
      <c r="D32" s="27"/>
      <c r="E32" s="61"/>
      <c r="F32" s="9"/>
      <c r="G32" s="55"/>
    </row>
    <row r="33" spans="1:7" ht="48" customHeight="1" x14ac:dyDescent="0.3">
      <c r="A33" s="32"/>
      <c r="B33" s="20"/>
      <c r="C33" s="22"/>
      <c r="D33" s="27"/>
      <c r="E33" s="55"/>
      <c r="F33" s="55"/>
      <c r="G33" s="55"/>
    </row>
    <row r="34" spans="1:7" ht="18" x14ac:dyDescent="0.3">
      <c r="A34" s="95" t="s">
        <v>27</v>
      </c>
      <c r="B34" s="86"/>
      <c r="C34" s="86"/>
      <c r="D34" s="86"/>
      <c r="E34" s="87"/>
      <c r="F34" s="14">
        <f>SUM(F31:F33)</f>
        <v>0</v>
      </c>
      <c r="G34" s="57" t="s">
        <v>3</v>
      </c>
    </row>
    <row r="35" spans="1:7" x14ac:dyDescent="0.3">
      <c r="A35" s="76"/>
      <c r="B35" s="77"/>
      <c r="C35" s="78"/>
      <c r="D35" s="78"/>
      <c r="E35" s="78"/>
      <c r="F35" s="78"/>
      <c r="G35" s="79"/>
    </row>
    <row r="36" spans="1:7" ht="18" x14ac:dyDescent="0.3">
      <c r="A36" s="43"/>
      <c r="B36" s="44"/>
      <c r="C36" s="37" t="s">
        <v>5</v>
      </c>
      <c r="D36" s="93" t="s">
        <v>12</v>
      </c>
      <c r="E36" s="94"/>
      <c r="F36" s="9">
        <f>SUM(F14)</f>
        <v>12</v>
      </c>
      <c r="G36" s="2" t="s">
        <v>3</v>
      </c>
    </row>
    <row r="37" spans="1:7" x14ac:dyDescent="0.3">
      <c r="B37" s="45"/>
      <c r="C37" s="11"/>
      <c r="D37" s="93" t="s">
        <v>16</v>
      </c>
      <c r="E37" s="94"/>
      <c r="F37" s="9">
        <f>SUM(F21)</f>
        <v>0</v>
      </c>
      <c r="G37" s="2" t="s">
        <v>3</v>
      </c>
    </row>
    <row r="38" spans="1:7" x14ac:dyDescent="0.3">
      <c r="B38" s="45"/>
      <c r="C38" s="11"/>
      <c r="D38" s="93" t="s">
        <v>13</v>
      </c>
      <c r="E38" s="94"/>
      <c r="F38" s="9">
        <f>SUM(F28)</f>
        <v>0</v>
      </c>
      <c r="G38" s="2" t="s">
        <v>3</v>
      </c>
    </row>
    <row r="39" spans="1:7" x14ac:dyDescent="0.3">
      <c r="B39" s="45"/>
      <c r="C39" s="11"/>
      <c r="D39" s="93" t="s">
        <v>15</v>
      </c>
      <c r="E39" s="94"/>
      <c r="F39" s="9">
        <f>SUM(F34)</f>
        <v>0</v>
      </c>
      <c r="G39" s="2" t="s">
        <v>3</v>
      </c>
    </row>
    <row r="40" spans="1:7" ht="18" x14ac:dyDescent="0.3">
      <c r="B40" s="41"/>
      <c r="C40" s="38"/>
      <c r="D40" s="95" t="s">
        <v>6</v>
      </c>
      <c r="E40" s="87"/>
      <c r="F40" s="16">
        <f>SUM(F36,F37,F38,F39)</f>
        <v>12</v>
      </c>
      <c r="G40" s="33" t="s">
        <v>3</v>
      </c>
    </row>
    <row r="41" spans="1:7" ht="18" x14ac:dyDescent="0.3">
      <c r="B41" s="41"/>
      <c r="C41" s="39" t="s">
        <v>14</v>
      </c>
      <c r="D41" s="99"/>
      <c r="E41" s="100"/>
      <c r="F41" s="10"/>
      <c r="G41" s="2"/>
    </row>
    <row r="42" spans="1:7" x14ac:dyDescent="0.3">
      <c r="B42" s="42"/>
      <c r="C42" s="40"/>
      <c r="D42" s="101" t="s">
        <v>7</v>
      </c>
      <c r="E42" s="102"/>
      <c r="F42" s="18" t="s">
        <v>29</v>
      </c>
      <c r="G42" s="17" t="s">
        <v>3</v>
      </c>
    </row>
    <row r="43" spans="1:7" x14ac:dyDescent="0.3">
      <c r="B43" s="42"/>
      <c r="C43" s="40"/>
      <c r="D43" s="101" t="s">
        <v>8</v>
      </c>
      <c r="E43" s="102"/>
      <c r="F43" s="18" t="s">
        <v>29</v>
      </c>
      <c r="G43" s="17" t="s">
        <v>3</v>
      </c>
    </row>
    <row r="44" spans="1:7" ht="18" x14ac:dyDescent="0.3">
      <c r="B44" s="42"/>
      <c r="C44" s="40"/>
      <c r="D44" s="91" t="s">
        <v>9</v>
      </c>
      <c r="E44" s="92"/>
      <c r="F44" s="19" t="e">
        <f>F42/F43</f>
        <v>#VALUE!</v>
      </c>
      <c r="G44" s="17" t="s">
        <v>3</v>
      </c>
    </row>
  </sheetData>
  <protectedRanges>
    <protectedRange password="DD83" sqref="F36:F40" name="Summary of Total Program Hours"/>
    <protectedRange password="DD83" sqref="F34" name="Free Electives"/>
    <protectedRange password="DD83" sqref="F14" name="Core Courses Function"/>
    <protectedRange password="DD83" sqref="E21" name="Courses Required for Program Tracks"/>
    <protectedRange sqref="E21" name="Range3"/>
    <protectedRange password="DD83" sqref="F28" name="Guided Electives"/>
    <protectedRange password="DD83" sqref="F42:F44" name="Information Completed by PIE"/>
  </protectedRanges>
  <mergeCells count="22">
    <mergeCell ref="D44:E44"/>
    <mergeCell ref="D39:E39"/>
    <mergeCell ref="A21:E21"/>
    <mergeCell ref="A28:E28"/>
    <mergeCell ref="A34:E34"/>
    <mergeCell ref="D40:E40"/>
    <mergeCell ref="D36:E36"/>
    <mergeCell ref="D37:E37"/>
    <mergeCell ref="D41:E41"/>
    <mergeCell ref="D38:E38"/>
    <mergeCell ref="D42:E42"/>
    <mergeCell ref="D43:E43"/>
    <mergeCell ref="A1:G1"/>
    <mergeCell ref="A35:G35"/>
    <mergeCell ref="A22:G22"/>
    <mergeCell ref="A29:G29"/>
    <mergeCell ref="A15:G15"/>
    <mergeCell ref="D14:E14"/>
    <mergeCell ref="A2:D2"/>
    <mergeCell ref="E5:E6"/>
    <mergeCell ref="F5:F6"/>
    <mergeCell ref="G5:G6"/>
  </mergeCells>
  <pageMargins left="0.7" right="0.7" top="0.75" bottom="0.75" header="0.3" footer="0.3"/>
  <pageSetup scale="42" orientation="landscape" verticalDpi="599" r:id="rId1"/>
  <headerFooter>
    <oddFooter>&amp;C&amp;P</oddFooter>
  </headerFooter>
  <rowBreaks count="1" manualBreakCount="1">
    <brk id="14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Sheet1!Check447</vt:lpstr>
      <vt:lpstr>Sheet1!Check448</vt:lpstr>
      <vt:lpstr>Sheet1!Check450</vt:lpstr>
      <vt:lpstr>Sheet1!Check451</vt:lpstr>
      <vt:lpstr>Sheet1!Check452</vt:lpstr>
      <vt:lpstr>Sheet1!Check469</vt:lpstr>
      <vt:lpstr>Sheet1!Check470</vt:lpstr>
      <vt:lpstr>Sheet1!Check471</vt:lpstr>
      <vt:lpstr>Sheet1!Print_Area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emaher</dc:creator>
  <cp:lastModifiedBy>Henry, Gretchen</cp:lastModifiedBy>
  <cp:lastPrinted>2012-01-27T17:00:23Z</cp:lastPrinted>
  <dcterms:created xsi:type="dcterms:W3CDTF">2012-01-27T14:55:34Z</dcterms:created>
  <dcterms:modified xsi:type="dcterms:W3CDTF">2025-03-31T14:34:04Z</dcterms:modified>
</cp:coreProperties>
</file>