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210"/>
  <workbookPr autoCompressPictures="0" defaultThemeVersion="124226"/>
  <mc:AlternateContent xmlns:mc="http://schemas.openxmlformats.org/markup-compatibility/2006">
    <mc:Choice Requires="x15">
      <x15ac:absPath xmlns:x15ac="http://schemas.microsoft.com/office/spreadsheetml/2010/11/ac" url="/Users/afs/Library/CloudStorage/Dropbox/Mac/Desktop/"/>
    </mc:Choice>
  </mc:AlternateContent>
  <xr:revisionPtr revIDLastSave="0" documentId="8_{B0BF15A0-EBD8-424C-A2BF-E88E4FFE7D74}" xr6:coauthVersionLast="47" xr6:coauthVersionMax="47" xr10:uidLastSave="{00000000-0000-0000-0000-000000000000}"/>
  <bookViews>
    <workbookView xWindow="0" yWindow="500" windowWidth="38400" windowHeight="20020" xr2:uid="{00000000-000D-0000-FFFF-FFFF00000000}"/>
  </bookViews>
  <sheets>
    <sheet name="Sheet1" sheetId="1" r:id="rId1"/>
    <sheet name="Sheet2" sheetId="2" r:id="rId2"/>
    <sheet name="Sheet3" sheetId="3" r:id="rId3"/>
  </sheets>
  <definedNames>
    <definedName name="Check447" localSheetId="0">Sheet1!$E$4</definedName>
    <definedName name="Check448" localSheetId="0">Sheet1!$E$5</definedName>
    <definedName name="Check449" localSheetId="0">Sheet1!#REF!</definedName>
    <definedName name="Check450" localSheetId="0">Sheet1!$E$20</definedName>
    <definedName name="Check451" localSheetId="0">Sheet1!$E$21</definedName>
    <definedName name="Check452" localSheetId="0">Sheet1!$E$22</definedName>
    <definedName name="Check468" localSheetId="0">Sheet1!$E$7</definedName>
    <definedName name="Check469" localSheetId="0">Sheet1!$E$20</definedName>
    <definedName name="Check470" localSheetId="0">Sheet1!$E$21</definedName>
    <definedName name="Check471" localSheetId="0">Sheet1!$E$22</definedName>
    <definedName name="_xlnm.Print_Area" localSheetId="0">Sheet1!$A$1:$G$75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1" l="1"/>
  <c r="F20" i="1" l="1"/>
  <c r="F65" i="1" l="1"/>
  <c r="F70" i="1" s="1"/>
  <c r="F33" i="1"/>
  <c r="F68" i="1" l="1"/>
  <c r="F75" i="1" l="1"/>
  <c r="F67" i="1" l="1"/>
  <c r="F71" i="1" l="1"/>
</calcChain>
</file>

<file path=xl/sharedStrings.xml><?xml version="1.0" encoding="utf-8"?>
<sst xmlns="http://schemas.openxmlformats.org/spreadsheetml/2006/main" count="266" uniqueCount="131">
  <si>
    <t>Course Title</t>
  </si>
  <si>
    <t>Course Description</t>
  </si>
  <si>
    <t>Credit Hours</t>
  </si>
  <si>
    <t>NA</t>
  </si>
  <si>
    <t>Existing ( E )  or New (N) Course</t>
  </si>
  <si>
    <t>Summary of  Total Program Hours</t>
  </si>
  <si>
    <t>Total # of credit hours required for Program</t>
  </si>
  <si>
    <t># of new courses</t>
  </si>
  <si>
    <t>Total # of Courses (includes new and existing)</t>
  </si>
  <si>
    <t>Precentage of new courses (more than 25% may require SACS Substantive Change)</t>
  </si>
  <si>
    <t>Course Prefix</t>
  </si>
  <si>
    <t>Course #</t>
  </si>
  <si>
    <t>Required Core Hours (i.e., # of hours in degree program core)</t>
  </si>
  <si>
    <t>Guided Elective Hours (e.g., focused or track/concentration/speciality area specific electives) (if applicable)</t>
  </si>
  <si>
    <t>Information to be completed by PIE Office</t>
  </si>
  <si>
    <t>Free Elective Hours (i.e., general program electives) (if applicable)</t>
  </si>
  <si>
    <t>Required Program Options - Track/Concentration/Specialty Hours (if applicable)</t>
  </si>
  <si>
    <r>
      <rPr>
        <b/>
        <u/>
        <sz val="18"/>
        <color theme="1"/>
        <rFont val="Calibri"/>
        <family val="2"/>
        <scheme val="minor"/>
      </rPr>
      <t>FREE</t>
    </r>
    <r>
      <rPr>
        <b/>
        <sz val="18"/>
        <color theme="1"/>
        <rFont val="Calibri"/>
        <family val="2"/>
        <scheme val="minor"/>
      </rPr>
      <t xml:space="preserve"> Elective Courses</t>
    </r>
    <r>
      <rPr>
        <b/>
        <sz val="16"/>
        <color theme="1"/>
        <rFont val="Calibri"/>
        <family val="2"/>
        <scheme val="minor"/>
      </rPr>
      <t xml:space="preserve"> (i.e, general program electives, open to the students to choose) (if applicable)</t>
    </r>
  </si>
  <si>
    <t>Degree Program Core Courses (i.e., Courses required by ALL students in the Major--includes Premajor or Preprofessional courses)</t>
  </si>
  <si>
    <t>Type of Course: program core ( C) or pre-major/ pre-professional  (P)</t>
  </si>
  <si>
    <r>
      <t xml:space="preserve">Core Courses Required for </t>
    </r>
    <r>
      <rPr>
        <b/>
        <sz val="16"/>
        <color theme="1"/>
        <rFont val="Calibri"/>
        <family val="2"/>
        <scheme val="minor"/>
      </rPr>
      <t>Track(s), Concentration(s), or Speciality(s) (if applicable)</t>
    </r>
  </si>
  <si>
    <t>Course Required for Track (T), Concentration ( C) or Specialty (S)</t>
  </si>
  <si>
    <r>
      <rPr>
        <b/>
        <u/>
        <sz val="18"/>
        <color theme="1"/>
        <rFont val="Calibri"/>
        <family val="2"/>
        <scheme val="minor"/>
      </rPr>
      <t xml:space="preserve">GUIDED </t>
    </r>
    <r>
      <rPr>
        <b/>
        <sz val="18"/>
        <color theme="1"/>
        <rFont val="Calibri"/>
        <family val="2"/>
        <scheme val="minor"/>
      </rPr>
      <t xml:space="preserve">Elective Courses </t>
    </r>
    <r>
      <rPr>
        <b/>
        <sz val="16"/>
        <color theme="1"/>
        <rFont val="Calibri"/>
        <family val="2"/>
        <scheme val="minor"/>
      </rPr>
      <t>(i.e., Specified list of Program Electives  AND/OR   Electives focused on a specific track/concentration/or speciality)</t>
    </r>
    <r>
      <rPr>
        <b/>
        <sz val="18"/>
        <color theme="1"/>
        <rFont val="Calibri"/>
        <family val="2"/>
        <scheme val="minor"/>
      </rPr>
      <t xml:space="preserve"> (if applicable)</t>
    </r>
  </si>
  <si>
    <t>Course Required for Program (P), Track (T), Concentration ( C) or Specialty (S)</t>
  </si>
  <si>
    <r>
      <t xml:space="preserve">Total Credit hours Required for Program Core (i.e., # of hours in degree program core)                                                    </t>
    </r>
    <r>
      <rPr>
        <b/>
        <sz val="14"/>
        <color rgb="FFFF0000"/>
        <rFont val="Calibri"/>
        <family val="2"/>
        <scheme val="minor"/>
      </rPr>
      <t xml:space="preserve"> Note: number recorded will automatically populate </t>
    </r>
    <r>
      <rPr>
        <b/>
        <sz val="14"/>
        <rFont val="Calibri"/>
        <family val="2"/>
        <scheme val="minor"/>
      </rPr>
      <t>Core Hours</t>
    </r>
    <r>
      <rPr>
        <b/>
        <sz val="14"/>
        <color rgb="FFFF0000"/>
        <rFont val="Calibri"/>
        <family val="2"/>
        <scheme val="minor"/>
      </rPr>
      <t xml:space="preserve"> in "Summary of Total Program Hours" table</t>
    </r>
  </si>
  <si>
    <r>
      <t xml:space="preserve">Total Credit hours Required for Program Options (Track(s), Concentration(s), or Speciality) (if applicable)                                                                                                                                                                                                      </t>
    </r>
    <r>
      <rPr>
        <b/>
        <sz val="14"/>
        <color rgb="FFFF0000"/>
        <rFont val="Calibri"/>
        <family val="2"/>
        <scheme val="minor"/>
      </rPr>
      <t xml:space="preserve"> Note: number recorded will automatically populate </t>
    </r>
    <r>
      <rPr>
        <b/>
        <sz val="14"/>
        <rFont val="Calibri"/>
        <family val="2"/>
        <scheme val="minor"/>
      </rPr>
      <t>Program Option</t>
    </r>
    <r>
      <rPr>
        <b/>
        <sz val="14"/>
        <color rgb="FFFF0000"/>
        <rFont val="Calibri"/>
        <family val="2"/>
        <scheme val="minor"/>
      </rPr>
      <t xml:space="preserve">  hours in "Summary of Total Program Hours" table</t>
    </r>
  </si>
  <si>
    <r>
      <t xml:space="preserve"># of REQUIRED Credit hours in </t>
    </r>
    <r>
      <rPr>
        <b/>
        <u/>
        <sz val="14"/>
        <color theme="1"/>
        <rFont val="Calibri"/>
        <family val="2"/>
        <scheme val="minor"/>
      </rPr>
      <t>Guided Elective</t>
    </r>
    <r>
      <rPr>
        <b/>
        <sz val="14"/>
        <color theme="1"/>
        <rFont val="Calibri"/>
        <family val="2"/>
        <scheme val="minor"/>
      </rPr>
      <t xml:space="preserve">s (i.e., electives for a focused or track/concentration/speciality are).  If 9 hours is required and there are 15 hours to choose from, then only 9 hours are required)                                                                                                                                                          </t>
    </r>
    <r>
      <rPr>
        <b/>
        <sz val="14"/>
        <color rgb="FFFF0000"/>
        <rFont val="Calibri"/>
        <family val="2"/>
        <scheme val="minor"/>
      </rPr>
      <t xml:space="preserve">Note: number recorded will automatically populate </t>
    </r>
    <r>
      <rPr>
        <b/>
        <sz val="14"/>
        <rFont val="Calibri"/>
        <family val="2"/>
        <scheme val="minor"/>
      </rPr>
      <t>Guided Elective</t>
    </r>
    <r>
      <rPr>
        <b/>
        <sz val="14"/>
        <color rgb="FFFF0000"/>
        <rFont val="Calibri"/>
        <family val="2"/>
        <scheme val="minor"/>
      </rPr>
      <t xml:space="preserve"> hours in "Summary of Total Program Hours" table</t>
    </r>
  </si>
  <si>
    <r>
      <t>Total # of Credit Hours in</t>
    </r>
    <r>
      <rPr>
        <b/>
        <u/>
        <sz val="14"/>
        <color theme="1"/>
        <rFont val="Calibri"/>
        <family val="2"/>
        <scheme val="minor"/>
      </rPr>
      <t xml:space="preserve"> Free Electives</t>
    </r>
    <r>
      <rPr>
        <b/>
        <sz val="14"/>
        <color theme="1"/>
        <rFont val="Calibri"/>
        <family val="2"/>
        <scheme val="minor"/>
      </rPr>
      <t xml:space="preserve"> (i.e., general program electives) (if applicable)                                                                                                                                                                                                                                                              </t>
    </r>
    <r>
      <rPr>
        <b/>
        <sz val="14"/>
        <color rgb="FFFF0000"/>
        <rFont val="Calibri"/>
        <family val="2"/>
        <scheme val="minor"/>
      </rPr>
      <t xml:space="preserve">Note: number recorded will automatically populate </t>
    </r>
    <r>
      <rPr>
        <b/>
        <sz val="14"/>
        <color theme="1"/>
        <rFont val="Calibri"/>
        <family val="2"/>
        <scheme val="minor"/>
      </rPr>
      <t xml:space="preserve">Free Elective  Hours </t>
    </r>
    <r>
      <rPr>
        <b/>
        <sz val="14"/>
        <color rgb="FFFF0000"/>
        <rFont val="Calibri"/>
        <family val="2"/>
        <scheme val="minor"/>
      </rPr>
      <t>in "Summary of Total Program Hours" table</t>
    </r>
  </si>
  <si>
    <t>Course Title (CIP)</t>
  </si>
  <si>
    <t xml:space="preserve"> </t>
  </si>
  <si>
    <t>CMDS</t>
  </si>
  <si>
    <t>E</t>
  </si>
  <si>
    <t>Clinical Observation</t>
  </si>
  <si>
    <t>Survey of Communication Sciences and Disorders</t>
  </si>
  <si>
    <t>Observations in speech pathology and audiology. Additional observations may be assigned to introduce students to the variety of practicum opportunities available in the program.</t>
  </si>
  <si>
    <t>Anatomy and Physiology: Speech/Hearing Mechanism</t>
  </si>
  <si>
    <t>P</t>
  </si>
  <si>
    <t>C</t>
  </si>
  <si>
    <t xml:space="preserve">This course introduces students to the anatomical and physiological principles relevant to communication sciences and disorders by integrating clinical information with everyday experiences. </t>
  </si>
  <si>
    <t>N</t>
  </si>
  <si>
    <t>PSYC</t>
  </si>
  <si>
    <t xml:space="preserve">CMDS </t>
  </si>
  <si>
    <t>Clinical Phonetics</t>
  </si>
  <si>
    <t>The International Phonetic Alphabet and other symbol systems are utilized in transcription of speech sounds. A description of speech sounds in terms of acoustics and physiologic dimensions. Special emphasis on speech disorders and dialects.</t>
  </si>
  <si>
    <t>Introduction to Audiology and Techniques</t>
  </si>
  <si>
    <t>This course provides an introduction to the evaluation, screening and habilitation/rehabilitation of adults and children with hearing impairment. Topics include tests of auditory function, effects of auditory pathology, and amplification.</t>
  </si>
  <si>
    <t>Functional Neuroanatomy</t>
  </si>
  <si>
    <t>An overview of general neuroanatomy and neuroanatomical principles applied to communication and communicative disorders including hearing, speech, language, cognition, swallowing, and emotion.</t>
  </si>
  <si>
    <t>Normal Speech/Language Development</t>
  </si>
  <si>
    <t>Reviews normal development of language and speech across the lifespan including syntax, semantics, morphology, pragmatics, and phonology. An overview of dialectical, cultural, and bilingual aspects are discussed as well as basic language sampling and analysis procedures.</t>
  </si>
  <si>
    <t>Diagnostics</t>
  </si>
  <si>
    <t xml:space="preserve">This course provides an overview of the principles and practices involved in performing in-depth diagnostic evaluations with individuals exhibiting speech and/or language dysfunction. Students will gain experience in taking case histories, formulating an assessment battery, evaluating patients, writing diagnostic reports and interpreting the data to parents and/or involved disciplines. </t>
  </si>
  <si>
    <t>Speech Sound Disorders</t>
  </si>
  <si>
    <t>This course emphasizes causes, identification and treatment of articulation and phonological disorders.</t>
  </si>
  <si>
    <t>Aural Rehabilitiation for the Speech-Language Pathologist</t>
  </si>
  <si>
    <t>This course provides an overview of the various hearing impaired habilitative/rehabilitative programs/techniques for pediatric through geriatric populations. Topics may include: speech/language development for children with impaired hearing; physiology and psychosocial impact of hearing loss in older adulthood; cochlear implants; educational management for children with impaired hearing; an overview of hearing aids; and assistive listening devices.</t>
  </si>
  <si>
    <t>Disorders of Language</t>
  </si>
  <si>
    <t>This course presents an introduction to the various language disorders manifested by children and adolescents with a focus on characteristics, etiologies and general intervention approaches; includes an introduction to language analysis and language diversity.</t>
  </si>
  <si>
    <t>Multicultural Issues in Communicative Disorders</t>
  </si>
  <si>
    <t>This course provides students with an overview of the impact of culture and cultural variation on language and communication. Students will: develop a foundational understanding of cultural-linguistic diversity; apply such principles to clinical processes; and improve their overall cultural competence in communication sciences/disorders.</t>
  </si>
  <si>
    <t>Clinical Methods</t>
  </si>
  <si>
    <t>This course focuses on treatment principles, methods, and procedures often used in speech-language pathology practice; includes behavior modification.</t>
  </si>
  <si>
    <t>Independent Study in Communication Sciences and Disorders</t>
  </si>
  <si>
    <t>Special Topics in Communication Sciences and Disorders</t>
  </si>
  <si>
    <t>A seminar providing in-depth reviews of selected topics of contemporary interest and importance in the field pertaining to advanced study and/or preparation for graduate work.</t>
  </si>
  <si>
    <t>The course will be an individual study of selected topics in speech-language pathology selected by the individual student but completed under the supervision and guidance of the faculty.</t>
  </si>
  <si>
    <t>Clinical Experiences</t>
  </si>
  <si>
    <t>Students will learn practical and foundational clinical reasoning skills through guided observations, field-based experiences, and virtual simulations under the direct supervision of a licensed and ASHA certified speech-language pathologist; may include international experiences/service.</t>
  </si>
  <si>
    <t xml:space="preserve">This  course provides an introduction to the profession of speech-language pathology, presenting an overview of communication disorders in speech, swallowing, language, and hearing in children and adults. The delivery of services, evaluations, and descriptions of communication disorders along with their classification will be discussed. </t>
  </si>
  <si>
    <t>Survey and analysis of current theory, research and application in a specialized topic of current interest (e.g., Speech Science).</t>
  </si>
  <si>
    <t>ASL</t>
  </si>
  <si>
    <t>American Sign Language 1</t>
  </si>
  <si>
    <t>Discover fundamental elements of American Sign Language (ASL) used by the Deaf Community, including basic vocabulary, syntax, fingerspelling, and grammatical non-manual signals. Begin to develop communicative competence and gestural skills as a foundation for ASL enhancement. Expand your cultural knowledge and increase your understanding of the Deaf Community.</t>
  </si>
  <si>
    <t>American Sign Language 2</t>
  </si>
  <si>
    <t>Explore more fundamental elements of American Sign Language (ASL) as you continue to develop and improve your understanding of conversational ASL and the cultural features of the language and community.</t>
  </si>
  <si>
    <t>Lifespan Developmental Psychology</t>
  </si>
  <si>
    <t>A review of human growth and development across the lifespan. This course examines physical, cognitive, and socioemotional development from conception through old age. This course is relevant for students in psychology, neuroscience, communicative disorders, education, nursing, and public health.</t>
  </si>
  <si>
    <t>EDSP</t>
  </si>
  <si>
    <t>Introduction to Exceptional Children</t>
  </si>
  <si>
    <t>Acquaints students with the characteristics and needs of children with a variety of exceptionalities: learning, physical, and mental disabilities, emotional behavior, and attention deficit disorders; other health impairments; giftedness.</t>
  </si>
  <si>
    <t>LING</t>
  </si>
  <si>
    <t>Introduction to Linguistics</t>
  </si>
  <si>
    <t>Introduction to the basic assumptions, methods and concepts of studying language, focusing on the way language influences human experience and the organization of human behavior. Examines the nature, structure and use of language; may apply as elective in either Social Sciences or Humanities, meeting divisional or out-of-divisional requirements.</t>
  </si>
  <si>
    <t>Special Topics In Psychology (Speech Science)</t>
  </si>
  <si>
    <t>Structure of Modern American English</t>
  </si>
  <si>
    <t>Examination of the structure of modern English language; emphasis on grammatical terminology and systems of classification. Students collect and analyze linguistic examples, spoken and written. Recommended for prospective English teachers.</t>
  </si>
  <si>
    <t>HSS</t>
  </si>
  <si>
    <t>Medical Terminology</t>
  </si>
  <si>
    <t>This course will familiarize students with the basics of vocabulary used in the medical and health professions. Students will gain an understanding of basic elements, rules of building and analyzing medical words, and medical terms associated with the body as a whole.</t>
  </si>
  <si>
    <t>ENGL</t>
  </si>
  <si>
    <t>Introduction to College Writing</t>
  </si>
  <si>
    <t>Students engage in critical thinking and writing by developing their writing processes and producing finished prose. Required writing consists of multiple drafts of 4-6 papers of varying lengths.</t>
  </si>
  <si>
    <t>Intermediate College Writing</t>
  </si>
  <si>
    <t>Students practice more sophisticated approaches to writing processes and products with an emphasis on how literacy functions in U.S. society, both with and outside of the academy. Additional emphasis on conducting primary and secondary research, generating longer texts, improving critical reading, and awareness of how diversity is reflected within literacy practices in U.S. society. Required writing consists of multiple drafts of at least four papers of varying lengths, with one extended documented paper.</t>
  </si>
  <si>
    <t>COMM</t>
  </si>
  <si>
    <t>Introduction to Public Speaking</t>
  </si>
  <si>
    <t>Training in fundamental processes and attributes of effective public speaking.</t>
  </si>
  <si>
    <t>MATH</t>
  </si>
  <si>
    <t>Elementary Statistics</t>
  </si>
  <si>
    <t>Descriptive statistics, normal and binomial distributions, inferential statistics, contingency tables, correlation and regression, computer laboratory.</t>
  </si>
  <si>
    <t>Introduction to Deaf Culture</t>
  </si>
  <si>
    <t>An overview of the culture of Deaf individuals and communities in the United States. Explore the ways in which hearing loss and the Deaf identity impact the lived experiences of Deaf individuals and communities focusing on linguistic, cognitive, social, and emotional factors. Compare and contrast Deaf culture in the United States with the U.S. culture of non-Deaf people.</t>
  </si>
  <si>
    <t>CHEM</t>
  </si>
  <si>
    <t>Chemistry and Contemporary Society</t>
  </si>
  <si>
    <t>Introduction to Psychology</t>
  </si>
  <si>
    <t>Introduction to the methods and major content areas of psychology: sensation, perception, learning, cognition, human development, abnormal and social psychology.</t>
  </si>
  <si>
    <t>PHIL</t>
  </si>
  <si>
    <t>Critical Thinking</t>
  </si>
  <si>
    <t>Introduction to and practice in methods of critical thinking, including argument identification, construction and revision; assessment of evidence; and critique of reasoning.</t>
  </si>
  <si>
    <t>Diverse Perspectives in Philosophy</t>
  </si>
  <si>
    <t>Survey of historical canonical contributions to western philosophy juxtaposed with minority voices to understand how social, economic, and cultural situatedness affect bodies of knowledge</t>
  </si>
  <si>
    <t>BIOL</t>
  </si>
  <si>
    <t>Biology: Current Issues and Applications</t>
  </si>
  <si>
    <t>Selected topics from the biological sciences that focus on high-profile issues in biological sciences and their socio-scientific applications.</t>
  </si>
  <si>
    <t>Laboratory for Biology: Current Issues and Applications</t>
  </si>
  <si>
    <t>Hands-on laboratory experience for students not majoring in the sciences. Labs are designed to develop skills in scientific methodology, observation and critical thinking.</t>
  </si>
  <si>
    <t xml:space="preserve">A one-semester introduction to inorganic, organic, and biochemistry for non-majors. The course is designed to provide a general background for an elementary understanding of chemistry and societal issues related to chemistry. </t>
  </si>
  <si>
    <t>Cardinal Core Possibilities</t>
  </si>
  <si>
    <t>Introduction to Special Education</t>
  </si>
  <si>
    <t>An overview of the field of Special Education, including, laws, eligibility process, service models, and procedural safeguards. Special emphasis is given to those with learning &amp; behavioral disorders.</t>
  </si>
  <si>
    <t>Possible Elective</t>
  </si>
  <si>
    <t>Field Experiences in Special Education</t>
  </si>
  <si>
    <t>This course is designed to provide opportunities for interaction with students with disabilities in educational settings, in order to develop a fuller understanding of the nature and educational need of these students</t>
  </si>
  <si>
    <t>Healthy Lifestyles 1</t>
  </si>
  <si>
    <t>This class is an exploration of the relationship of human characteristics and behaviors to wellness; specifically, the biological, psychological, and sociological factors that influence and promote healthy lifestyles and wellness.</t>
  </si>
  <si>
    <t>Health Psychology</t>
  </si>
  <si>
    <t>Survey of the interconnected nature of biological, psychological and social aspects of health and an evidence-based way of thinking about these relationships. Course topics include historical and recent foundations of health psychology, stress and lifestyle and health, chronic and life-threatening diseases and treatment seeking and approaches.</t>
  </si>
  <si>
    <t>Brain and Behavior</t>
  </si>
  <si>
    <t>The course will focus on relationships between brain function and human behavior. It will introduce the structures, systems, and methods by which human behavior is reflected in neural activity. It will examine how nerve cells function individually and work together; the structure of the nervous system; how our sense organs provide the nervous system with information about the outside world; how the brain controls movement; and how sleep, eating, sex, stress, and social interaction are represented in the brain. We will also investigate how the nervous system is influenced by bioactive substances including natural hormones (e.g., during a response to stress), pharmacological therapeutics, and recreational drugs.</t>
  </si>
  <si>
    <t>Neuroscience</t>
  </si>
  <si>
    <t>This course provides a deeper dive into the field of neuroscience as a follow-up course to PSYC 305, with more detailed study of the structure and function of the nervous system, covering topics such as neuroanatomy, neurophysiology, brain development and plasticity, hormonal systems, motor function, biorhythms, homeostatic systems, emotion and psychopathology. This course is relevant to students interested in biology, medicine, engineering, rehabilitation, philosophy and public health, as well as psychology and neuroscience.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</si>
</sst>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sz val="18"/>
      <color theme="1"/>
      <name val="Calibri"/>
      <family val="2"/>
      <scheme val="minor"/>
    </font>
    <font>
      <sz val="14"/>
      <color theme="1"/>
      <name val="Calibri"/>
      <family val="2"/>
      <scheme val="minor"/>
    </font>
    <font>
      <b/>
      <u/>
      <sz val="14"/>
      <color theme="1"/>
      <name val="Calibri"/>
      <family val="2"/>
      <scheme val="minor"/>
    </font>
    <font>
      <sz val="11"/>
      <color theme="1"/>
      <name val="Calibri"/>
      <family val="2"/>
      <scheme val="minor"/>
    </font>
    <font>
      <b/>
      <u/>
      <sz val="18"/>
      <color theme="1"/>
      <name val="Calibri"/>
      <family val="2"/>
      <scheme val="minor"/>
    </font>
    <font>
      <b/>
      <sz val="16"/>
      <color theme="1"/>
      <name val="Calibri"/>
      <family val="2"/>
      <scheme val="minor"/>
    </font>
    <font>
      <b/>
      <sz val="10"/>
      <color theme="1"/>
      <name val="Calibri"/>
      <family val="2"/>
      <scheme val="minor"/>
    </font>
    <font>
      <b/>
      <sz val="14"/>
      <color rgb="FFFF0000"/>
      <name val="Calibri"/>
      <family val="2"/>
      <scheme val="minor"/>
    </font>
    <font>
      <b/>
      <sz val="14"/>
      <name val="Calibri"/>
      <family val="2"/>
      <scheme val="minor"/>
    </font>
    <font>
      <sz val="10"/>
      <color theme="1"/>
      <name val="Calibri Light"/>
      <family val="2"/>
    </font>
    <font>
      <sz val="10"/>
      <color rgb="FF000000"/>
      <name val="Calibri Light"/>
      <family val="2"/>
    </font>
  </fonts>
  <fills count="7">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rgb="FFF7FEB4"/>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indexed="64"/>
      </right>
      <top/>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indexed="64"/>
      </right>
      <top style="thin">
        <color auto="1"/>
      </top>
      <bottom/>
      <diagonal/>
    </border>
    <border>
      <left/>
      <right/>
      <top style="thin">
        <color auto="1"/>
      </top>
      <bottom/>
      <diagonal/>
    </border>
  </borders>
  <cellStyleXfs count="2">
    <xf numFmtId="0" fontId="0" fillId="0" borderId="0"/>
    <xf numFmtId="9" fontId="8" fillId="0" borderId="0" applyFont="0" applyFill="0" applyBorder="0" applyAlignment="0" applyProtection="0"/>
  </cellStyleXfs>
  <cellXfs count="94">
    <xf numFmtId="0" fontId="0" fillId="0" borderId="0" xfId="0"/>
    <xf numFmtId="0" fontId="0" fillId="0" borderId="0" xfId="0" applyAlignment="1">
      <alignment vertical="top" wrapText="1"/>
    </xf>
    <xf numFmtId="0" fontId="0" fillId="0" borderId="1" xfId="0" applyBorder="1" applyAlignment="1">
      <alignment vertical="center" wrapText="1"/>
    </xf>
    <xf numFmtId="0" fontId="2" fillId="0" borderId="0" xfId="0" applyFont="1" applyAlignment="1">
      <alignment vertical="top"/>
    </xf>
    <xf numFmtId="0" fontId="3" fillId="0" borderId="0" xfId="0" applyFont="1" applyAlignment="1">
      <alignment vertical="top"/>
    </xf>
    <xf numFmtId="0" fontId="5" fillId="0" borderId="0" xfId="0" applyFont="1"/>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0" fontId="1" fillId="0" borderId="1" xfId="0" applyFont="1" applyBorder="1" applyAlignment="1">
      <alignment horizontal="center" vertical="center" wrapText="1"/>
    </xf>
    <xf numFmtId="0" fontId="4" fillId="0" borderId="1" xfId="0" applyFont="1" applyBorder="1" applyAlignment="1">
      <alignment horizontal="center" vertical="top" wrapText="1"/>
    </xf>
    <xf numFmtId="0" fontId="0" fillId="0" borderId="3" xfId="0" applyBorder="1" applyAlignment="1">
      <alignment horizontal="left" vertical="center" wrapText="1"/>
    </xf>
    <xf numFmtId="0" fontId="4" fillId="4" borderId="4" xfId="0" applyFont="1" applyFill="1" applyBorder="1" applyAlignment="1">
      <alignment vertical="top"/>
    </xf>
    <xf numFmtId="0" fontId="1" fillId="2"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4" fillId="4" borderId="1" xfId="0" applyFont="1" applyFill="1" applyBorder="1" applyAlignment="1">
      <alignment horizontal="center" vertical="top" wrapText="1"/>
    </xf>
    <xf numFmtId="0" fontId="0" fillId="0" borderId="1" xfId="0" applyBorder="1" applyAlignment="1">
      <alignment vertical="top" wrapText="1"/>
    </xf>
    <xf numFmtId="0" fontId="0" fillId="5" borderId="1" xfId="0" applyFill="1" applyBorder="1" applyAlignment="1">
      <alignment horizontal="center" vertical="top" wrapText="1"/>
    </xf>
    <xf numFmtId="9" fontId="0" fillId="5" borderId="1" xfId="1" applyFont="1" applyFill="1" applyBorder="1" applyAlignment="1">
      <alignment horizontal="center" vertical="top" wrapText="1"/>
    </xf>
    <xf numFmtId="0" fontId="0" fillId="6" borderId="0" xfId="0" applyFill="1"/>
    <xf numFmtId="0" fontId="2" fillId="6" borderId="0" xfId="0" applyFont="1" applyFill="1" applyAlignment="1">
      <alignment vertical="top"/>
    </xf>
    <xf numFmtId="0" fontId="3" fillId="6" borderId="0" xfId="0" applyFont="1" applyFill="1" applyAlignment="1">
      <alignment vertical="top"/>
    </xf>
    <xf numFmtId="0" fontId="5" fillId="6" borderId="0" xfId="0" applyFont="1" applyFill="1"/>
    <xf numFmtId="0" fontId="1" fillId="2" borderId="8" xfId="0" applyFont="1" applyFill="1" applyBorder="1" applyAlignment="1">
      <alignment vertical="top" wrapText="1"/>
    </xf>
    <xf numFmtId="0" fontId="1" fillId="2" borderId="8" xfId="0" applyFont="1" applyFill="1" applyBorder="1" applyAlignment="1">
      <alignment horizontal="left" vertical="top" wrapText="1"/>
    </xf>
    <xf numFmtId="0" fontId="1" fillId="2" borderId="8" xfId="0" applyFont="1" applyFill="1" applyBorder="1" applyAlignment="1">
      <alignment vertical="center" wrapText="1"/>
    </xf>
    <xf numFmtId="0" fontId="4" fillId="4" borderId="9" xfId="0" applyFont="1" applyFill="1" applyBorder="1" applyAlignment="1">
      <alignment horizontal="center" vertical="center" wrapText="1"/>
    </xf>
    <xf numFmtId="0" fontId="0" fillId="6" borderId="1" xfId="0" applyFill="1" applyBorder="1"/>
    <xf numFmtId="0" fontId="4" fillId="0" borderId="1" xfId="0" applyFont="1" applyBorder="1" applyAlignment="1">
      <alignment horizontal="right" vertical="center" wrapText="1"/>
    </xf>
    <xf numFmtId="0" fontId="1" fillId="2" borderId="1" xfId="0" applyFont="1" applyFill="1" applyBorder="1" applyAlignment="1">
      <alignment vertical="top"/>
    </xf>
    <xf numFmtId="0" fontId="0" fillId="4" borderId="2" xfId="0" applyFill="1" applyBorder="1"/>
    <xf numFmtId="0" fontId="0" fillId="4" borderId="4" xfId="0" applyFill="1" applyBorder="1"/>
    <xf numFmtId="0" fontId="4" fillId="4" borderId="3" xfId="0" applyFont="1" applyFill="1" applyBorder="1" applyAlignment="1">
      <alignment horizontal="right" vertical="center" wrapText="1"/>
    </xf>
    <xf numFmtId="0" fontId="6" fillId="0" borderId="3" xfId="0" applyFont="1" applyBorder="1" applyAlignment="1">
      <alignment vertical="top" wrapText="1"/>
    </xf>
    <xf numFmtId="0" fontId="4" fillId="5" borderId="3" xfId="0" applyFont="1" applyFill="1" applyBorder="1" applyAlignment="1">
      <alignment horizontal="right" vertical="top" wrapText="1"/>
    </xf>
    <xf numFmtId="0" fontId="0" fillId="0" borderId="3" xfId="0" applyBorder="1" applyAlignment="1">
      <alignment vertical="top" wrapText="1"/>
    </xf>
    <xf numFmtId="0" fontId="6" fillId="0" borderId="6" xfId="0" applyFont="1" applyBorder="1" applyAlignment="1">
      <alignment vertical="top" wrapText="1"/>
    </xf>
    <xf numFmtId="0" fontId="0" fillId="0" borderId="6" xfId="0" applyBorder="1" applyAlignment="1">
      <alignment vertical="top" wrapText="1"/>
    </xf>
    <xf numFmtId="0" fontId="0" fillId="0" borderId="12" xfId="0" applyBorder="1"/>
    <xf numFmtId="0" fontId="0" fillId="0" borderId="11" xfId="0" applyBorder="1" applyAlignment="1">
      <alignment vertical="center" wrapText="1"/>
    </xf>
    <xf numFmtId="0" fontId="0" fillId="0" borderId="6" xfId="0" applyBorder="1" applyAlignment="1">
      <alignment vertical="center" wrapText="1"/>
    </xf>
    <xf numFmtId="0" fontId="3" fillId="2" borderId="5" xfId="0" applyFont="1" applyFill="1" applyBorder="1"/>
    <xf numFmtId="0" fontId="3" fillId="2" borderId="7" xfId="0" applyFont="1" applyFill="1" applyBorder="1"/>
    <xf numFmtId="0" fontId="1" fillId="2" borderId="2" xfId="0" applyFont="1" applyFill="1" applyBorder="1" applyAlignment="1">
      <alignment vertical="top" wrapText="1"/>
    </xf>
    <xf numFmtId="0" fontId="11" fillId="2" borderId="1" xfId="0" applyFont="1" applyFill="1" applyBorder="1" applyAlignment="1">
      <alignment vertical="top"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center"/>
    </xf>
    <xf numFmtId="0" fontId="2" fillId="3" borderId="1" xfId="0" applyFont="1" applyFill="1" applyBorder="1" applyAlignment="1">
      <alignment horizontal="center" vertical="top" wrapText="1"/>
    </xf>
    <xf numFmtId="0" fontId="0" fillId="2" borderId="10" xfId="0" applyFill="1" applyBorder="1" applyAlignment="1">
      <alignment horizontal="center"/>
    </xf>
    <xf numFmtId="0" fontId="0" fillId="2" borderId="12" xfId="0" applyFill="1" applyBorder="1" applyAlignment="1">
      <alignment horizontal="center"/>
    </xf>
    <xf numFmtId="0" fontId="0" fillId="2" borderId="4" xfId="0" applyFill="1" applyBorder="1" applyAlignment="1">
      <alignment horizontal="center"/>
    </xf>
    <xf numFmtId="0" fontId="0" fillId="2" borderId="3" xfId="0" applyFill="1" applyBorder="1" applyAlignment="1">
      <alignment horizont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0" fontId="3" fillId="2" borderId="3" xfId="0" applyFont="1" applyFill="1" applyBorder="1" applyAlignment="1">
      <alignment horizontal="left" vertical="center"/>
    </xf>
    <xf numFmtId="0" fontId="3" fillId="2" borderId="2" xfId="0" applyFont="1" applyFill="1" applyBorder="1" applyAlignment="1">
      <alignment horizontal="left" vertical="top"/>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4" fillId="4" borderId="4" xfId="0" applyFont="1" applyFill="1" applyBorder="1" applyAlignment="1">
      <alignment horizontal="right" vertical="top" wrapText="1"/>
    </xf>
    <xf numFmtId="0" fontId="4" fillId="4" borderId="3" xfId="0" applyFont="1" applyFill="1" applyBorder="1" applyAlignment="1">
      <alignment horizontal="right" vertical="top" wrapText="1"/>
    </xf>
    <xf numFmtId="0" fontId="3" fillId="2" borderId="4" xfId="0" applyFont="1" applyFill="1" applyBorder="1" applyAlignment="1">
      <alignment horizontal="left"/>
    </xf>
    <xf numFmtId="0" fontId="4" fillId="5" borderId="2" xfId="0" applyFont="1" applyFill="1" applyBorder="1" applyAlignment="1">
      <alignment horizontal="right" vertical="top" wrapText="1"/>
    </xf>
    <xf numFmtId="0" fontId="4" fillId="5" borderId="3" xfId="0" applyFont="1" applyFill="1" applyBorder="1" applyAlignment="1">
      <alignment horizontal="right" vertical="top" wrapText="1"/>
    </xf>
    <xf numFmtId="0" fontId="1" fillId="4" borderId="2" xfId="0" applyFont="1" applyFill="1" applyBorder="1" applyAlignment="1">
      <alignment horizontal="right"/>
    </xf>
    <xf numFmtId="0" fontId="1" fillId="4" borderId="3" xfId="0" applyFont="1" applyFill="1" applyBorder="1" applyAlignment="1">
      <alignment horizontal="right"/>
    </xf>
    <xf numFmtId="0" fontId="4" fillId="4" borderId="2" xfId="0" applyFont="1" applyFill="1" applyBorder="1" applyAlignment="1">
      <alignment horizontal="right" vertical="top" wrapText="1"/>
    </xf>
    <xf numFmtId="0" fontId="4" fillId="4" borderId="2" xfId="0" applyFont="1" applyFill="1" applyBorder="1" applyAlignment="1">
      <alignment horizontal="right" wrapText="1"/>
    </xf>
    <xf numFmtId="0" fontId="4" fillId="4" borderId="4" xfId="0" applyFont="1" applyFill="1" applyBorder="1" applyAlignment="1">
      <alignment horizontal="right" wrapText="1"/>
    </xf>
    <xf numFmtId="0" fontId="4" fillId="4" borderId="3" xfId="0" applyFont="1" applyFill="1" applyBorder="1" applyAlignment="1">
      <alignment horizontal="right" wrapText="1"/>
    </xf>
    <xf numFmtId="0" fontId="4" fillId="0" borderId="2" xfId="0" applyFont="1" applyBorder="1" applyAlignment="1">
      <alignment horizontal="right" vertical="top" wrapText="1"/>
    </xf>
    <xf numFmtId="0" fontId="4" fillId="0" borderId="3" xfId="0" applyFont="1" applyBorder="1" applyAlignment="1">
      <alignment horizontal="right" vertical="top" wrapText="1"/>
    </xf>
    <xf numFmtId="0" fontId="1" fillId="5" borderId="2" xfId="0" applyFont="1" applyFill="1" applyBorder="1" applyAlignment="1">
      <alignment horizontal="right" vertical="top" wrapText="1"/>
    </xf>
    <xf numFmtId="0" fontId="1" fillId="5" borderId="3" xfId="0" applyFont="1" applyFill="1" applyBorder="1" applyAlignment="1">
      <alignment horizontal="right" vertical="top" wrapText="1"/>
    </xf>
    <xf numFmtId="0" fontId="14" fillId="0" borderId="1" xfId="0" applyFont="1" applyBorder="1" applyAlignment="1">
      <alignment horizontal="center" vertical="center"/>
    </xf>
    <xf numFmtId="0" fontId="14" fillId="6" borderId="1" xfId="0" applyFont="1" applyFill="1" applyBorder="1" applyAlignment="1">
      <alignment vertical="center"/>
    </xf>
    <xf numFmtId="0" fontId="14" fillId="6" borderId="1" xfId="0" applyFont="1" applyFill="1" applyBorder="1" applyAlignment="1">
      <alignment horizontal="center" vertical="center" wrapText="1"/>
    </xf>
    <xf numFmtId="0" fontId="14" fillId="6" borderId="1" xfId="0" applyFont="1" applyFill="1" applyBorder="1" applyAlignment="1">
      <alignment horizontal="left" vertical="center" wrapText="1"/>
    </xf>
    <xf numFmtId="0" fontId="14" fillId="6" borderId="1" xfId="0" applyFont="1" applyFill="1" applyBorder="1" applyAlignment="1">
      <alignment vertical="center" wrapText="1"/>
    </xf>
    <xf numFmtId="0" fontId="14" fillId="6" borderId="3" xfId="0" applyFont="1" applyFill="1" applyBorder="1" applyAlignment="1">
      <alignment horizontal="center" vertical="center" wrapText="1"/>
    </xf>
    <xf numFmtId="0" fontId="15" fillId="0" borderId="0" xfId="0" applyFont="1" applyAlignment="1">
      <alignment vertical="center"/>
    </xf>
    <xf numFmtId="0" fontId="0" fillId="6" borderId="0" xfId="0" applyFont="1" applyFill="1"/>
    <xf numFmtId="0" fontId="0" fillId="6" borderId="1" xfId="0" applyFont="1" applyFill="1" applyBorder="1"/>
    <xf numFmtId="0" fontId="14" fillId="6" borderId="2" xfId="0" applyFont="1" applyFill="1" applyBorder="1" applyAlignment="1">
      <alignment vertical="center" wrapText="1"/>
    </xf>
    <xf numFmtId="0" fontId="14" fillId="0" borderId="1" xfId="0" applyFont="1" applyBorder="1" applyAlignment="1">
      <alignment vertical="center"/>
    </xf>
    <xf numFmtId="0" fontId="14" fillId="0" borderId="1" xfId="0" applyFont="1" applyBorder="1" applyAlignment="1">
      <alignment horizontal="left" vertical="center" wrapText="1"/>
    </xf>
    <xf numFmtId="0" fontId="14" fillId="6" borderId="4" xfId="0" applyFont="1" applyFill="1" applyBorder="1" applyAlignment="1">
      <alignment vertical="center" wrapText="1"/>
    </xf>
    <xf numFmtId="0" fontId="0" fillId="6" borderId="0" xfId="0" applyFont="1" applyFill="1" applyAlignment="1">
      <alignment vertical="center"/>
    </xf>
    <xf numFmtId="0" fontId="0" fillId="0" borderId="0" xfId="0" applyFont="1" applyAlignment="1">
      <alignment vertical="center"/>
    </xf>
    <xf numFmtId="0" fontId="14" fillId="6" borderId="1" xfId="0" applyFont="1" applyFill="1" applyBorder="1" applyAlignment="1">
      <alignment horizontal="left" vertical="center"/>
    </xf>
    <xf numFmtId="0" fontId="14" fillId="0" borderId="1" xfId="0" applyFont="1" applyBorder="1" applyAlignment="1">
      <alignment horizontal="left" vertical="center"/>
    </xf>
    <xf numFmtId="0" fontId="14" fillId="6" borderId="2"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6" borderId="4" xfId="0" applyFont="1" applyFill="1" applyBorder="1" applyAlignment="1">
      <alignment horizontal="left" vertical="center" wrapText="1"/>
    </xf>
  </cellXfs>
  <cellStyles count="2">
    <cellStyle name="Normal" xfId="0" builtinId="0"/>
    <cellStyle name="Percent" xfId="1" builtinId="5"/>
  </cellStyles>
  <dxfs count="0"/>
  <tableStyles count="0" defaultTableStyle="TableStyleMedium9" defaultPivotStyle="PivotStyleLight16"/>
  <colors>
    <mruColors>
      <color rgb="FFF7FE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D75"/>
  <sheetViews>
    <sheetView tabSelected="1" view="pageBreakPreview" zoomScaleNormal="68" zoomScaleSheetLayoutView="100" workbookViewId="0">
      <selection activeCell="D61" sqref="D61"/>
    </sheetView>
  </sheetViews>
  <sheetFormatPr baseColWidth="10" defaultColWidth="8.6640625" defaultRowHeight="15" x14ac:dyDescent="0.2"/>
  <cols>
    <col min="1" max="1" width="16.5" customWidth="1"/>
    <col min="2" max="2" width="26.33203125" style="1" customWidth="1"/>
    <col min="3" max="3" width="71.5" style="1" customWidth="1"/>
    <col min="4" max="4" width="126" style="1" customWidth="1"/>
    <col min="5" max="5" width="21.6640625" style="1" customWidth="1"/>
    <col min="6" max="6" width="12.5" style="1" customWidth="1"/>
    <col min="7" max="7" width="15.5" style="1" customWidth="1"/>
    <col min="8" max="222" width="8.6640625" style="19"/>
  </cols>
  <sheetData>
    <row r="1" spans="1:7" ht="34.5" customHeight="1" x14ac:dyDescent="0.2">
      <c r="A1" s="48" t="s">
        <v>28</v>
      </c>
      <c r="B1" s="48"/>
      <c r="C1" s="48"/>
      <c r="D1" s="48"/>
      <c r="E1" s="48"/>
      <c r="F1" s="48"/>
      <c r="G1" s="48"/>
    </row>
    <row r="2" spans="1:7" ht="36" customHeight="1" x14ac:dyDescent="0.3">
      <c r="A2" s="61" t="s">
        <v>18</v>
      </c>
      <c r="B2" s="61"/>
      <c r="C2" s="61"/>
      <c r="D2" s="61"/>
      <c r="E2" s="41"/>
      <c r="F2" s="41"/>
      <c r="G2" s="42"/>
    </row>
    <row r="3" spans="1:7" ht="92.25" customHeight="1" x14ac:dyDescent="0.2">
      <c r="A3" s="29" t="s">
        <v>10</v>
      </c>
      <c r="B3" s="6" t="s">
        <v>11</v>
      </c>
      <c r="C3" s="7" t="s">
        <v>0</v>
      </c>
      <c r="D3" s="6" t="s">
        <v>1</v>
      </c>
      <c r="E3" s="6" t="s">
        <v>19</v>
      </c>
      <c r="F3" s="6" t="s">
        <v>2</v>
      </c>
      <c r="G3" s="6" t="s">
        <v>4</v>
      </c>
    </row>
    <row r="4" spans="1:7" s="19" customFormat="1" ht="65" customHeight="1" x14ac:dyDescent="0.2">
      <c r="A4" s="75" t="s">
        <v>30</v>
      </c>
      <c r="B4" s="76">
        <v>245</v>
      </c>
      <c r="C4" s="77" t="s">
        <v>33</v>
      </c>
      <c r="D4" s="78" t="s">
        <v>68</v>
      </c>
      <c r="E4" s="74" t="s">
        <v>36</v>
      </c>
      <c r="F4" s="76">
        <v>3</v>
      </c>
      <c r="G4" s="76" t="s">
        <v>31</v>
      </c>
    </row>
    <row r="5" spans="1:7" s="19" customFormat="1" ht="72.5" customHeight="1" x14ac:dyDescent="0.2">
      <c r="A5" s="75" t="s">
        <v>30</v>
      </c>
      <c r="B5" s="76">
        <v>270</v>
      </c>
      <c r="C5" s="77" t="s">
        <v>32</v>
      </c>
      <c r="D5" s="78" t="s">
        <v>34</v>
      </c>
      <c r="E5" s="74" t="s">
        <v>36</v>
      </c>
      <c r="F5" s="76">
        <v>1</v>
      </c>
      <c r="G5" s="76" t="s">
        <v>31</v>
      </c>
    </row>
    <row r="6" spans="1:7" s="19" customFormat="1" ht="54" customHeight="1" x14ac:dyDescent="0.2">
      <c r="A6" s="75" t="s">
        <v>30</v>
      </c>
      <c r="B6" s="76">
        <v>272</v>
      </c>
      <c r="C6" s="77" t="s">
        <v>35</v>
      </c>
      <c r="D6" s="80" t="s">
        <v>38</v>
      </c>
      <c r="E6" s="74" t="s">
        <v>37</v>
      </c>
      <c r="F6" s="76">
        <v>3</v>
      </c>
      <c r="G6" s="76" t="s">
        <v>39</v>
      </c>
    </row>
    <row r="7" spans="1:7" s="19" customFormat="1" ht="48" customHeight="1" x14ac:dyDescent="0.2">
      <c r="A7" s="75" t="s">
        <v>41</v>
      </c>
      <c r="B7" s="76">
        <v>463</v>
      </c>
      <c r="C7" s="77" t="s">
        <v>42</v>
      </c>
      <c r="D7" s="78" t="s">
        <v>43</v>
      </c>
      <c r="E7" s="76" t="s">
        <v>37</v>
      </c>
      <c r="F7" s="76">
        <v>3</v>
      </c>
      <c r="G7" s="76" t="s">
        <v>31</v>
      </c>
    </row>
    <row r="8" spans="1:7" s="19" customFormat="1" ht="77.5" customHeight="1" x14ac:dyDescent="0.2">
      <c r="A8" s="75" t="s">
        <v>30</v>
      </c>
      <c r="B8" s="79">
        <v>405</v>
      </c>
      <c r="C8" s="77" t="s">
        <v>44</v>
      </c>
      <c r="D8" s="78" t="s">
        <v>45</v>
      </c>
      <c r="E8" s="79" t="s">
        <v>37</v>
      </c>
      <c r="F8" s="76">
        <v>3</v>
      </c>
      <c r="G8" s="76" t="s">
        <v>31</v>
      </c>
    </row>
    <row r="9" spans="1:7" s="19" customFormat="1" ht="62.5" customHeight="1" x14ac:dyDescent="0.2">
      <c r="A9" s="75" t="s">
        <v>30</v>
      </c>
      <c r="B9" s="79">
        <v>471</v>
      </c>
      <c r="C9" s="77" t="s">
        <v>46</v>
      </c>
      <c r="D9" s="78" t="s">
        <v>47</v>
      </c>
      <c r="E9" s="79" t="s">
        <v>37</v>
      </c>
      <c r="F9" s="76">
        <v>3</v>
      </c>
      <c r="G9" s="76" t="s">
        <v>31</v>
      </c>
    </row>
    <row r="10" spans="1:7" s="19" customFormat="1" ht="52.25" customHeight="1" x14ac:dyDescent="0.2">
      <c r="A10" s="75" t="s">
        <v>30</v>
      </c>
      <c r="B10" s="79">
        <v>464</v>
      </c>
      <c r="C10" s="77" t="s">
        <v>48</v>
      </c>
      <c r="D10" s="78" t="s">
        <v>49</v>
      </c>
      <c r="E10" s="79" t="s">
        <v>37</v>
      </c>
      <c r="F10" s="76">
        <v>4</v>
      </c>
      <c r="G10" s="76" t="s">
        <v>31</v>
      </c>
    </row>
    <row r="11" spans="1:7" s="19" customFormat="1" ht="62" customHeight="1" x14ac:dyDescent="0.2">
      <c r="A11" s="75" t="s">
        <v>30</v>
      </c>
      <c r="B11" s="79">
        <v>450</v>
      </c>
      <c r="C11" s="77" t="s">
        <v>50</v>
      </c>
      <c r="D11" s="78" t="s">
        <v>51</v>
      </c>
      <c r="E11" s="79" t="s">
        <v>37</v>
      </c>
      <c r="F11" s="76">
        <v>3</v>
      </c>
      <c r="G11" s="76" t="s">
        <v>39</v>
      </c>
    </row>
    <row r="12" spans="1:7" s="19" customFormat="1" ht="58.25" customHeight="1" x14ac:dyDescent="0.2">
      <c r="A12" s="75" t="s">
        <v>30</v>
      </c>
      <c r="B12" s="79">
        <v>402</v>
      </c>
      <c r="C12" s="77" t="s">
        <v>52</v>
      </c>
      <c r="D12" s="78" t="s">
        <v>53</v>
      </c>
      <c r="E12" s="79" t="s">
        <v>37</v>
      </c>
      <c r="F12" s="76">
        <v>3</v>
      </c>
      <c r="G12" s="76" t="s">
        <v>39</v>
      </c>
    </row>
    <row r="13" spans="1:7" s="19" customFormat="1" ht="92.25" customHeight="1" x14ac:dyDescent="0.2">
      <c r="A13" s="75" t="s">
        <v>41</v>
      </c>
      <c r="B13" s="76">
        <v>430</v>
      </c>
      <c r="C13" s="77" t="s">
        <v>54</v>
      </c>
      <c r="D13" s="78" t="s">
        <v>55</v>
      </c>
      <c r="E13" s="79" t="s">
        <v>37</v>
      </c>
      <c r="F13" s="76">
        <v>3</v>
      </c>
      <c r="G13" s="76" t="s">
        <v>31</v>
      </c>
    </row>
    <row r="14" spans="1:7" s="19" customFormat="1" ht="98.25" customHeight="1" x14ac:dyDescent="0.2">
      <c r="A14" s="75" t="s">
        <v>30</v>
      </c>
      <c r="B14" s="76">
        <v>412</v>
      </c>
      <c r="C14" s="77" t="s">
        <v>56</v>
      </c>
      <c r="D14" s="78" t="s">
        <v>57</v>
      </c>
      <c r="E14" s="79" t="s">
        <v>37</v>
      </c>
      <c r="F14" s="76">
        <v>3</v>
      </c>
      <c r="G14" s="76" t="s">
        <v>39</v>
      </c>
    </row>
    <row r="15" spans="1:7" s="19" customFormat="1" ht="98.25" customHeight="1" x14ac:dyDescent="0.2">
      <c r="A15" s="75" t="s">
        <v>30</v>
      </c>
      <c r="B15" s="79">
        <v>490</v>
      </c>
      <c r="C15" s="77" t="s">
        <v>60</v>
      </c>
      <c r="D15" s="78" t="s">
        <v>61</v>
      </c>
      <c r="E15" s="79" t="s">
        <v>37</v>
      </c>
      <c r="F15" s="76">
        <v>3</v>
      </c>
      <c r="G15" s="76" t="s">
        <v>39</v>
      </c>
    </row>
    <row r="16" spans="1:7" s="19" customFormat="1" ht="98.25" customHeight="1" x14ac:dyDescent="0.2">
      <c r="A16" s="75" t="s">
        <v>30</v>
      </c>
      <c r="B16" s="79">
        <v>481</v>
      </c>
      <c r="C16" s="77" t="s">
        <v>63</v>
      </c>
      <c r="D16" s="78" t="s">
        <v>64</v>
      </c>
      <c r="E16" s="79" t="s">
        <v>37</v>
      </c>
      <c r="F16" s="76">
        <v>3</v>
      </c>
      <c r="G16" s="76" t="s">
        <v>31</v>
      </c>
    </row>
    <row r="17" spans="1:222" s="19" customFormat="1" ht="98.25" customHeight="1" x14ac:dyDescent="0.2">
      <c r="A17" s="75" t="s">
        <v>30</v>
      </c>
      <c r="B17" s="79">
        <v>495</v>
      </c>
      <c r="C17" s="77" t="s">
        <v>66</v>
      </c>
      <c r="D17" s="78" t="s">
        <v>67</v>
      </c>
      <c r="E17" s="79" t="s">
        <v>37</v>
      </c>
      <c r="F17" s="76">
        <v>3</v>
      </c>
      <c r="G17" s="76" t="s">
        <v>39</v>
      </c>
    </row>
    <row r="18" spans="1:222" s="19" customFormat="1" ht="98.25" customHeight="1" x14ac:dyDescent="0.2">
      <c r="A18" s="75" t="s">
        <v>30</v>
      </c>
      <c r="B18" s="79">
        <v>480</v>
      </c>
      <c r="C18" s="77" t="s">
        <v>62</v>
      </c>
      <c r="D18" s="78" t="s">
        <v>65</v>
      </c>
      <c r="E18" s="79" t="s">
        <v>37</v>
      </c>
      <c r="F18" s="76">
        <v>3</v>
      </c>
      <c r="G18" s="76" t="s">
        <v>31</v>
      </c>
    </row>
    <row r="19" spans="1:222" ht="75" customHeight="1" x14ac:dyDescent="0.2">
      <c r="A19" s="75" t="s">
        <v>30</v>
      </c>
      <c r="B19" s="79">
        <v>474</v>
      </c>
      <c r="C19" s="77" t="s">
        <v>58</v>
      </c>
      <c r="D19" s="78" t="s">
        <v>59</v>
      </c>
      <c r="E19" s="79" t="s">
        <v>37</v>
      </c>
      <c r="F19" s="76">
        <v>3</v>
      </c>
      <c r="G19" s="76" t="s">
        <v>31</v>
      </c>
    </row>
    <row r="20" spans="1:222" s="4" customFormat="1" ht="86" customHeight="1" x14ac:dyDescent="0.2">
      <c r="A20" s="30"/>
      <c r="B20" s="31"/>
      <c r="C20" s="11"/>
      <c r="D20" s="59" t="s">
        <v>24</v>
      </c>
      <c r="E20" s="60"/>
      <c r="F20" s="14">
        <f>SUM(F4:F19)</f>
        <v>47</v>
      </c>
      <c r="G20" s="47" t="s">
        <v>3</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c r="CQ20" s="21"/>
      <c r="CR20" s="21"/>
      <c r="CS20" s="21"/>
      <c r="CT20" s="21"/>
      <c r="CU20" s="21"/>
      <c r="CV20" s="21"/>
      <c r="CW20" s="21"/>
      <c r="CX20" s="21"/>
      <c r="CY20" s="21"/>
      <c r="CZ20" s="21"/>
      <c r="DA20" s="21"/>
      <c r="DB20" s="21"/>
      <c r="DC20" s="21"/>
      <c r="DD20" s="21"/>
      <c r="DE20" s="21"/>
      <c r="DF20" s="21"/>
      <c r="DG20" s="21"/>
      <c r="DH20" s="21"/>
      <c r="DI20" s="21"/>
      <c r="DJ20" s="21"/>
      <c r="DK20" s="21"/>
      <c r="DL20" s="21"/>
      <c r="DM20" s="21"/>
      <c r="DN20" s="21"/>
      <c r="DO20" s="21"/>
      <c r="DP20" s="21"/>
      <c r="DQ20" s="21"/>
      <c r="DR20" s="21"/>
      <c r="DS20" s="21"/>
      <c r="DT20" s="21"/>
      <c r="DU20" s="21"/>
      <c r="DV20" s="21"/>
      <c r="DW20" s="21"/>
      <c r="DX20" s="21"/>
      <c r="DY20" s="21"/>
      <c r="DZ20" s="21"/>
      <c r="EA20" s="21"/>
      <c r="EB20" s="21"/>
      <c r="EC20" s="21"/>
      <c r="ED20" s="21"/>
      <c r="EE20" s="21"/>
      <c r="EF20" s="21"/>
      <c r="EG20" s="21"/>
      <c r="EH20" s="21"/>
      <c r="EI20" s="21"/>
      <c r="EJ20" s="21"/>
      <c r="EK20" s="21"/>
      <c r="EL20" s="21"/>
      <c r="EM20" s="21"/>
      <c r="EN20" s="21"/>
      <c r="EO20" s="21"/>
      <c r="EP20" s="21"/>
      <c r="EQ20" s="21"/>
      <c r="ER20" s="21"/>
      <c r="ES20" s="21"/>
      <c r="ET20" s="21"/>
      <c r="EU20" s="21"/>
      <c r="EV20" s="21"/>
      <c r="EW20" s="21"/>
      <c r="EX20" s="21"/>
      <c r="EY20" s="21"/>
      <c r="EZ20" s="21"/>
      <c r="FA20" s="21"/>
      <c r="FB20" s="21"/>
      <c r="FC20" s="21"/>
      <c r="FD20" s="21"/>
      <c r="FE20" s="21"/>
      <c r="FF20" s="21"/>
      <c r="FG20" s="21"/>
      <c r="FH20" s="21"/>
      <c r="FI20" s="21"/>
      <c r="FJ20" s="21"/>
      <c r="FK20" s="21"/>
      <c r="FL20" s="21"/>
      <c r="FM20" s="21"/>
      <c r="FN20" s="21"/>
      <c r="FO20" s="21"/>
      <c r="FP20" s="21"/>
      <c r="FQ20" s="21"/>
      <c r="FR20" s="21"/>
      <c r="FS20" s="21"/>
      <c r="FT20" s="21"/>
      <c r="FU20" s="21"/>
      <c r="FV20" s="21"/>
      <c r="FW20" s="21"/>
      <c r="FX20" s="21"/>
      <c r="FY20" s="21"/>
      <c r="FZ20" s="21"/>
      <c r="GA20" s="21"/>
      <c r="GB20" s="21"/>
      <c r="GC20" s="21"/>
      <c r="GD20" s="21"/>
      <c r="GE20" s="21"/>
      <c r="GF20" s="21"/>
      <c r="GG20" s="21"/>
      <c r="GH20" s="21"/>
      <c r="GI20" s="21"/>
      <c r="GJ20" s="21"/>
      <c r="GK20" s="21"/>
      <c r="GL20" s="21"/>
      <c r="GM20" s="21"/>
      <c r="GN20" s="21"/>
      <c r="GO20" s="21"/>
      <c r="GP20" s="21"/>
      <c r="GQ20" s="21"/>
      <c r="GR20" s="21"/>
      <c r="GS20" s="21"/>
      <c r="GT20" s="21"/>
      <c r="GU20" s="21"/>
      <c r="GV20" s="21"/>
      <c r="GW20" s="21"/>
      <c r="GX20" s="21"/>
      <c r="GY20" s="21"/>
      <c r="GZ20" s="21"/>
      <c r="HA20" s="21"/>
      <c r="HB20" s="21"/>
      <c r="HC20" s="21"/>
      <c r="HD20" s="21"/>
      <c r="HE20" s="21"/>
      <c r="HF20" s="21"/>
      <c r="HG20" s="21"/>
      <c r="HH20" s="21"/>
      <c r="HI20" s="21"/>
      <c r="HJ20" s="21"/>
      <c r="HK20" s="21"/>
      <c r="HL20" s="21"/>
      <c r="HM20" s="21"/>
      <c r="HN20" s="21"/>
    </row>
    <row r="21" spans="1:222" s="3" customFormat="1" ht="79.5" customHeight="1" x14ac:dyDescent="0.2">
      <c r="A21" s="56" t="s">
        <v>20</v>
      </c>
      <c r="B21" s="57"/>
      <c r="C21" s="57"/>
      <c r="D21" s="57"/>
      <c r="E21" s="57"/>
      <c r="F21" s="57"/>
      <c r="G21" s="5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row>
    <row r="22" spans="1:222" s="20" customFormat="1" ht="51.75" customHeight="1" x14ac:dyDescent="0.2">
      <c r="A22" s="29" t="s">
        <v>10</v>
      </c>
      <c r="B22" s="6" t="s">
        <v>11</v>
      </c>
      <c r="C22" s="7" t="s">
        <v>0</v>
      </c>
      <c r="D22" s="43" t="s">
        <v>1</v>
      </c>
      <c r="E22" s="44" t="s">
        <v>21</v>
      </c>
      <c r="F22" s="12" t="s">
        <v>2</v>
      </c>
      <c r="G22" s="6" t="s">
        <v>4</v>
      </c>
    </row>
    <row r="23" spans="1:222" s="20" customFormat="1" ht="18" customHeight="1" x14ac:dyDescent="0.2">
      <c r="A23" s="89"/>
      <c r="B23" s="76"/>
      <c r="C23" s="77"/>
      <c r="D23" s="91"/>
      <c r="E23" s="76"/>
      <c r="F23" s="76"/>
      <c r="G23" s="76"/>
    </row>
    <row r="24" spans="1:222" s="20" customFormat="1" ht="35" customHeight="1" x14ac:dyDescent="0.2">
      <c r="A24" s="89"/>
      <c r="B24" s="76"/>
      <c r="C24" s="77"/>
      <c r="D24" s="91"/>
      <c r="E24" s="76"/>
      <c r="F24" s="76"/>
      <c r="G24" s="76"/>
    </row>
    <row r="25" spans="1:222" s="20" customFormat="1" ht="18" customHeight="1" x14ac:dyDescent="0.2">
      <c r="A25" s="89"/>
      <c r="B25" s="76"/>
      <c r="C25" s="77"/>
      <c r="D25" s="91"/>
      <c r="E25" s="76"/>
      <c r="F25" s="76"/>
      <c r="G25" s="76"/>
    </row>
    <row r="26" spans="1:222" s="20" customFormat="1" ht="18" customHeight="1" x14ac:dyDescent="0.2">
      <c r="A26" s="89"/>
      <c r="B26" s="76"/>
      <c r="C26" s="77"/>
      <c r="D26" s="91"/>
      <c r="E26" s="76"/>
      <c r="F26" s="76"/>
      <c r="G26" s="76"/>
    </row>
    <row r="27" spans="1:222" s="20" customFormat="1" ht="28" customHeight="1" x14ac:dyDescent="0.2">
      <c r="A27" s="89"/>
      <c r="B27" s="76"/>
      <c r="C27" s="77"/>
      <c r="D27" s="91"/>
      <c r="E27" s="76"/>
      <c r="F27" s="76"/>
      <c r="G27" s="76"/>
    </row>
    <row r="28" spans="1:222" s="20" customFormat="1" ht="18" customHeight="1" x14ac:dyDescent="0.2">
      <c r="A28" s="89"/>
      <c r="B28" s="76"/>
      <c r="C28" s="77"/>
      <c r="D28" s="91"/>
      <c r="E28" s="76"/>
      <c r="F28" s="76"/>
      <c r="G28" s="76"/>
    </row>
    <row r="29" spans="1:222" s="20" customFormat="1" ht="34" customHeight="1" x14ac:dyDescent="0.2">
      <c r="A29" s="89"/>
      <c r="B29" s="76"/>
      <c r="C29" s="77"/>
      <c r="D29" s="91"/>
      <c r="E29" s="76"/>
      <c r="F29" s="76"/>
      <c r="G29" s="76"/>
    </row>
    <row r="30" spans="1:222" s="3" customFormat="1" ht="29" customHeight="1" x14ac:dyDescent="0.2">
      <c r="A30" s="89"/>
      <c r="B30" s="76"/>
      <c r="C30" s="77"/>
      <c r="D30" s="91"/>
      <c r="E30" s="76"/>
      <c r="F30" s="76"/>
      <c r="G30" s="76"/>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c r="EQ30" s="20"/>
      <c r="ER30" s="20"/>
      <c r="ES30" s="20"/>
      <c r="ET30" s="20"/>
      <c r="EU30" s="20"/>
      <c r="EV30" s="20"/>
      <c r="EW30" s="20"/>
      <c r="EX30" s="20"/>
      <c r="EY30" s="20"/>
      <c r="EZ30" s="20"/>
      <c r="FA30" s="20"/>
      <c r="FB30" s="20"/>
      <c r="FC30" s="20"/>
      <c r="FD30" s="20"/>
      <c r="FE30" s="20"/>
      <c r="FF30" s="20"/>
      <c r="FG30" s="20"/>
      <c r="FH30" s="20"/>
      <c r="FI30" s="20"/>
      <c r="FJ30" s="20"/>
      <c r="FK30" s="20"/>
      <c r="FL30" s="20"/>
      <c r="FM30" s="20"/>
      <c r="FN30" s="20"/>
      <c r="FO30" s="20"/>
      <c r="FP30" s="20"/>
      <c r="FQ30" s="20"/>
      <c r="FR30" s="20"/>
      <c r="FS30" s="20"/>
      <c r="FT30" s="20"/>
      <c r="FU30" s="20"/>
      <c r="FV30" s="20"/>
      <c r="FW30" s="20"/>
      <c r="FX30" s="20"/>
      <c r="FY30" s="20"/>
      <c r="FZ30" s="20"/>
      <c r="GA30" s="20"/>
      <c r="GB30" s="20"/>
      <c r="GC30" s="20"/>
      <c r="GD30" s="20"/>
      <c r="GE30" s="20"/>
      <c r="GF30" s="20"/>
      <c r="GG30" s="20"/>
      <c r="GH30" s="20"/>
      <c r="GI30" s="20"/>
      <c r="GJ30" s="20"/>
      <c r="GK30" s="20"/>
      <c r="GL30" s="20"/>
      <c r="GM30" s="20"/>
      <c r="GN30" s="20"/>
      <c r="GO30" s="20"/>
      <c r="GP30" s="20"/>
      <c r="GQ30" s="20"/>
      <c r="GR30" s="20"/>
      <c r="GS30" s="20"/>
      <c r="GT30" s="20"/>
      <c r="GU30" s="20"/>
      <c r="GV30" s="20"/>
      <c r="GW30" s="20"/>
      <c r="GX30" s="20"/>
      <c r="GY30" s="20"/>
      <c r="GZ30" s="20"/>
      <c r="HA30" s="20"/>
      <c r="HB30" s="20"/>
      <c r="HC30" s="20"/>
      <c r="HD30" s="20"/>
      <c r="HE30" s="20"/>
      <c r="HF30" s="20"/>
      <c r="HG30" s="20"/>
      <c r="HH30" s="20"/>
      <c r="HI30" s="20"/>
      <c r="HJ30" s="20"/>
      <c r="HK30" s="20"/>
      <c r="HL30" s="20"/>
      <c r="HM30" s="20"/>
      <c r="HN30" s="20"/>
    </row>
    <row r="31" spans="1:222" ht="68.25" customHeight="1" x14ac:dyDescent="0.2">
      <c r="A31" s="90"/>
      <c r="B31" s="74"/>
      <c r="C31" s="90"/>
      <c r="D31" s="91"/>
      <c r="E31" s="76"/>
      <c r="F31" s="74"/>
      <c r="G31" s="74"/>
    </row>
    <row r="32" spans="1:222" s="20" customFormat="1" ht="28" customHeight="1" x14ac:dyDescent="0.2">
      <c r="A32" s="89"/>
      <c r="B32" s="76"/>
      <c r="C32" s="77"/>
      <c r="D32" s="91"/>
      <c r="E32" s="76"/>
      <c r="F32" s="76"/>
      <c r="G32" s="76"/>
    </row>
    <row r="33" spans="1:446" ht="56.25" customHeight="1" x14ac:dyDescent="0.2">
      <c r="A33" s="66" t="s">
        <v>25</v>
      </c>
      <c r="B33" s="59"/>
      <c r="C33" s="59"/>
      <c r="D33" s="59"/>
      <c r="E33" s="60"/>
      <c r="F33" s="14">
        <f>SUM(F23:F32)</f>
        <v>0</v>
      </c>
      <c r="G33" s="47" t="s">
        <v>3</v>
      </c>
    </row>
    <row r="34" spans="1:446" ht="75" customHeight="1" x14ac:dyDescent="0.2">
      <c r="A34" s="53" t="s">
        <v>22</v>
      </c>
      <c r="B34" s="54"/>
      <c r="C34" s="54"/>
      <c r="D34" s="54"/>
      <c r="E34" s="54"/>
      <c r="F34" s="54"/>
      <c r="G34" s="55"/>
    </row>
    <row r="35" spans="1:446" s="27" customFormat="1" ht="74.5" customHeight="1" x14ac:dyDescent="0.2">
      <c r="A35" s="29" t="s">
        <v>10</v>
      </c>
      <c r="B35" s="6" t="s">
        <v>11</v>
      </c>
      <c r="C35" s="24" t="s">
        <v>0</v>
      </c>
      <c r="D35" s="43" t="s">
        <v>1</v>
      </c>
      <c r="E35" s="44" t="s">
        <v>23</v>
      </c>
      <c r="F35" s="25" t="s">
        <v>2</v>
      </c>
      <c r="G35" s="23" t="s">
        <v>4</v>
      </c>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9"/>
      <c r="IQ35" s="19"/>
      <c r="IR35" s="19"/>
      <c r="IS35" s="19"/>
      <c r="IT35" s="19"/>
      <c r="IU35" s="19"/>
      <c r="IV35" s="19"/>
      <c r="IW35" s="19"/>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9"/>
      <c r="NK35" s="19"/>
      <c r="NL35" s="19"/>
      <c r="NM35" s="19"/>
      <c r="NN35" s="19"/>
      <c r="NO35" s="19"/>
      <c r="NP35" s="19"/>
      <c r="NQ35" s="19"/>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row>
    <row r="36" spans="1:446" s="82" customFormat="1" ht="88.5" customHeight="1" x14ac:dyDescent="0.2">
      <c r="A36" s="75" t="s">
        <v>40</v>
      </c>
      <c r="B36" s="76">
        <v>571</v>
      </c>
      <c r="C36" s="77" t="s">
        <v>83</v>
      </c>
      <c r="D36" s="78" t="s">
        <v>69</v>
      </c>
      <c r="E36" s="76" t="s">
        <v>36</v>
      </c>
      <c r="F36" s="76">
        <v>3</v>
      </c>
      <c r="G36" s="76" t="s">
        <v>31</v>
      </c>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c r="AU36" s="81"/>
      <c r="AV36" s="81"/>
      <c r="AW36" s="81"/>
      <c r="AX36" s="81"/>
      <c r="AY36" s="81"/>
      <c r="AZ36" s="81"/>
      <c r="BA36" s="81"/>
      <c r="BB36" s="81"/>
      <c r="BC36" s="81"/>
      <c r="BD36" s="81"/>
      <c r="BE36" s="81"/>
      <c r="BF36" s="81"/>
      <c r="BG36" s="81"/>
      <c r="BH36" s="81"/>
      <c r="BI36" s="81"/>
      <c r="BJ36" s="81"/>
      <c r="BK36" s="81"/>
      <c r="BL36" s="81"/>
      <c r="BM36" s="81"/>
      <c r="BN36" s="81"/>
      <c r="BO36" s="81"/>
      <c r="BP36" s="81"/>
      <c r="BQ36" s="81"/>
      <c r="BR36" s="81"/>
      <c r="BS36" s="81"/>
      <c r="BT36" s="81"/>
      <c r="BU36" s="81"/>
      <c r="BV36" s="81"/>
      <c r="BW36" s="81"/>
      <c r="BX36" s="81"/>
      <c r="BY36" s="81"/>
      <c r="BZ36" s="81"/>
      <c r="CA36" s="81"/>
      <c r="CB36" s="81"/>
      <c r="CC36" s="81"/>
      <c r="CD36" s="81"/>
      <c r="CE36" s="81"/>
      <c r="CF36" s="81"/>
      <c r="CG36" s="81"/>
      <c r="CH36" s="81"/>
      <c r="CI36" s="81"/>
      <c r="CJ36" s="81"/>
      <c r="CK36" s="81"/>
      <c r="CL36" s="81"/>
      <c r="CM36" s="81"/>
      <c r="CN36" s="81"/>
      <c r="CO36" s="81"/>
      <c r="CP36" s="81"/>
      <c r="CQ36" s="81"/>
      <c r="CR36" s="81"/>
      <c r="CS36" s="81"/>
      <c r="CT36" s="81"/>
      <c r="CU36" s="81"/>
      <c r="CV36" s="81"/>
      <c r="CW36" s="81"/>
      <c r="CX36" s="81"/>
      <c r="CY36" s="81"/>
      <c r="CZ36" s="81"/>
      <c r="DA36" s="81"/>
      <c r="DB36" s="81"/>
      <c r="DC36" s="81"/>
      <c r="DD36" s="81"/>
      <c r="DE36" s="81"/>
      <c r="DF36" s="81"/>
      <c r="DG36" s="81"/>
      <c r="DH36" s="81"/>
      <c r="DI36" s="81"/>
      <c r="DJ36" s="81"/>
      <c r="DK36" s="81"/>
      <c r="DL36" s="81"/>
      <c r="DM36" s="81"/>
      <c r="DN36" s="81"/>
      <c r="DO36" s="81"/>
      <c r="DP36" s="81"/>
      <c r="DQ36" s="81"/>
      <c r="DR36" s="81"/>
      <c r="DS36" s="81"/>
      <c r="DT36" s="81"/>
      <c r="DU36" s="81"/>
      <c r="DV36" s="81"/>
      <c r="DW36" s="81"/>
      <c r="DX36" s="81"/>
      <c r="DY36" s="81"/>
      <c r="DZ36" s="81"/>
      <c r="EA36" s="81"/>
      <c r="EB36" s="81"/>
      <c r="EC36" s="81"/>
      <c r="ED36" s="81"/>
      <c r="EE36" s="81"/>
      <c r="EF36" s="81"/>
      <c r="EG36" s="81"/>
      <c r="EH36" s="81"/>
      <c r="EI36" s="81"/>
      <c r="EJ36" s="81"/>
      <c r="EK36" s="81"/>
      <c r="EL36" s="81"/>
      <c r="EM36" s="81"/>
      <c r="EN36" s="81"/>
      <c r="EO36" s="81"/>
      <c r="EP36" s="81"/>
      <c r="EQ36" s="81"/>
      <c r="ER36" s="81"/>
      <c r="ES36" s="81"/>
      <c r="ET36" s="81"/>
      <c r="EU36" s="81"/>
      <c r="EV36" s="81"/>
      <c r="EW36" s="81"/>
      <c r="EX36" s="81"/>
      <c r="EY36" s="81"/>
      <c r="EZ36" s="81"/>
      <c r="FA36" s="81"/>
      <c r="FB36" s="81"/>
      <c r="FC36" s="81"/>
      <c r="FD36" s="81"/>
      <c r="FE36" s="81"/>
      <c r="FF36" s="81"/>
      <c r="FG36" s="81"/>
      <c r="FH36" s="81"/>
      <c r="FI36" s="81"/>
      <c r="FJ36" s="81"/>
      <c r="FK36" s="81"/>
      <c r="FL36" s="81"/>
      <c r="FM36" s="81"/>
      <c r="FN36" s="81"/>
      <c r="FO36" s="81"/>
      <c r="FP36" s="81"/>
      <c r="FQ36" s="81"/>
      <c r="FR36" s="81"/>
      <c r="FS36" s="81"/>
      <c r="FT36" s="81"/>
      <c r="FU36" s="81"/>
      <c r="FV36" s="81"/>
      <c r="FW36" s="81"/>
      <c r="FX36" s="81"/>
      <c r="FY36" s="81"/>
      <c r="FZ36" s="81"/>
      <c r="GA36" s="81"/>
      <c r="GB36" s="81"/>
      <c r="GC36" s="81"/>
      <c r="GD36" s="81"/>
      <c r="GE36" s="81"/>
      <c r="GF36" s="81"/>
      <c r="GG36" s="81"/>
      <c r="GH36" s="81"/>
      <c r="GI36" s="81"/>
      <c r="GJ36" s="81"/>
      <c r="GK36" s="81"/>
      <c r="GL36" s="81"/>
      <c r="GM36" s="81"/>
      <c r="GN36" s="81"/>
      <c r="GO36" s="81"/>
      <c r="GP36" s="81"/>
      <c r="GQ36" s="81"/>
      <c r="GR36" s="81"/>
      <c r="GS36" s="81"/>
      <c r="GT36" s="81"/>
      <c r="GU36" s="81"/>
      <c r="GV36" s="81"/>
      <c r="GW36" s="81"/>
      <c r="GX36" s="81"/>
      <c r="GY36" s="81"/>
      <c r="GZ36" s="81"/>
      <c r="HA36" s="81"/>
      <c r="HB36" s="81"/>
      <c r="HC36" s="81"/>
      <c r="HD36" s="81"/>
      <c r="HE36" s="81"/>
      <c r="HF36" s="81"/>
      <c r="HG36" s="81"/>
      <c r="HH36" s="81"/>
      <c r="HI36" s="81"/>
      <c r="HJ36" s="81"/>
      <c r="HK36" s="81"/>
      <c r="HL36" s="81"/>
      <c r="HM36" s="81"/>
      <c r="HN36" s="81"/>
      <c r="HO36" s="81"/>
      <c r="HP36" s="81"/>
      <c r="HQ36" s="81"/>
      <c r="HR36" s="81"/>
      <c r="HS36" s="81"/>
      <c r="HT36" s="81"/>
      <c r="HU36" s="81"/>
      <c r="HV36" s="81"/>
      <c r="HW36" s="81"/>
      <c r="HX36" s="81"/>
      <c r="HY36" s="81"/>
      <c r="HZ36" s="81"/>
      <c r="IA36" s="81"/>
      <c r="IB36" s="81"/>
      <c r="IC36" s="81"/>
      <c r="ID36" s="81"/>
      <c r="IE36" s="81"/>
      <c r="IF36" s="81"/>
      <c r="IG36" s="81"/>
      <c r="IH36" s="81"/>
      <c r="II36" s="81"/>
      <c r="IJ36" s="81"/>
      <c r="IK36" s="81"/>
      <c r="IL36" s="81"/>
      <c r="IM36" s="81"/>
      <c r="IN36" s="81"/>
      <c r="IO36" s="81"/>
      <c r="IP36" s="81"/>
      <c r="IQ36" s="81"/>
      <c r="IR36" s="81"/>
      <c r="IS36" s="81"/>
      <c r="IT36" s="81"/>
      <c r="IU36" s="81"/>
      <c r="IV36" s="81"/>
      <c r="IW36" s="81"/>
      <c r="IX36" s="81"/>
      <c r="IY36" s="81"/>
      <c r="IZ36" s="81"/>
      <c r="JA36" s="81"/>
      <c r="JB36" s="81"/>
      <c r="JC36" s="81"/>
      <c r="JD36" s="81"/>
      <c r="JE36" s="81"/>
      <c r="JF36" s="81"/>
      <c r="JG36" s="81"/>
      <c r="JH36" s="81"/>
      <c r="JI36" s="81"/>
      <c r="JJ36" s="81"/>
      <c r="JK36" s="81"/>
      <c r="JL36" s="81"/>
      <c r="JM36" s="81"/>
      <c r="JN36" s="81"/>
      <c r="JO36" s="81"/>
      <c r="JP36" s="81"/>
      <c r="JQ36" s="81"/>
      <c r="JR36" s="81"/>
      <c r="JS36" s="81"/>
      <c r="JT36" s="81"/>
      <c r="JU36" s="81"/>
      <c r="JV36" s="81"/>
      <c r="JW36" s="81"/>
      <c r="JX36" s="81"/>
      <c r="JY36" s="81"/>
      <c r="JZ36" s="81"/>
      <c r="KA36" s="81"/>
      <c r="KB36" s="81"/>
      <c r="KC36" s="81"/>
      <c r="KD36" s="81"/>
      <c r="KE36" s="81"/>
      <c r="KF36" s="81"/>
      <c r="KG36" s="81"/>
      <c r="KH36" s="81"/>
      <c r="KI36" s="81"/>
      <c r="KJ36" s="81"/>
      <c r="KK36" s="81"/>
      <c r="KL36" s="81"/>
      <c r="KM36" s="81"/>
      <c r="KN36" s="81"/>
      <c r="KO36" s="81"/>
      <c r="KP36" s="81"/>
      <c r="KQ36" s="81"/>
      <c r="KR36" s="81"/>
      <c r="KS36" s="81"/>
      <c r="KT36" s="81"/>
      <c r="KU36" s="81"/>
      <c r="KV36" s="81"/>
      <c r="KW36" s="81"/>
      <c r="KX36" s="81"/>
      <c r="KY36" s="81"/>
      <c r="KZ36" s="81"/>
      <c r="LA36" s="81"/>
      <c r="LB36" s="81"/>
      <c r="LC36" s="81"/>
      <c r="LD36" s="81"/>
      <c r="LE36" s="81"/>
      <c r="LF36" s="81"/>
      <c r="LG36" s="81"/>
      <c r="LH36" s="81"/>
      <c r="LI36" s="81"/>
      <c r="LJ36" s="81"/>
      <c r="LK36" s="81"/>
      <c r="LL36" s="81"/>
      <c r="LM36" s="81"/>
      <c r="LN36" s="81"/>
      <c r="LO36" s="81"/>
      <c r="LP36" s="81"/>
      <c r="LQ36" s="81"/>
      <c r="LR36" s="81"/>
      <c r="LS36" s="81"/>
      <c r="LT36" s="81"/>
      <c r="LU36" s="81"/>
      <c r="LV36" s="81"/>
      <c r="LW36" s="81"/>
      <c r="LX36" s="81"/>
      <c r="LY36" s="81"/>
      <c r="LZ36" s="81"/>
      <c r="MA36" s="81"/>
      <c r="MB36" s="81"/>
      <c r="MC36" s="81"/>
      <c r="MD36" s="81"/>
      <c r="ME36" s="81"/>
      <c r="MF36" s="81"/>
      <c r="MG36" s="81"/>
      <c r="MH36" s="81"/>
      <c r="MI36" s="81"/>
      <c r="MJ36" s="81"/>
      <c r="MK36" s="81"/>
      <c r="ML36" s="81"/>
      <c r="MM36" s="81"/>
      <c r="MN36" s="81"/>
      <c r="MO36" s="81"/>
      <c r="MP36" s="81"/>
      <c r="MQ36" s="81"/>
      <c r="MR36" s="81"/>
      <c r="MS36" s="81"/>
      <c r="MT36" s="81"/>
      <c r="MU36" s="81"/>
      <c r="MV36" s="81"/>
      <c r="MW36" s="81"/>
      <c r="MX36" s="81"/>
      <c r="MY36" s="81"/>
      <c r="MZ36" s="81"/>
      <c r="NA36" s="81"/>
      <c r="NB36" s="81"/>
      <c r="NC36" s="81"/>
      <c r="ND36" s="81"/>
      <c r="NE36" s="81"/>
      <c r="NF36" s="81"/>
      <c r="NG36" s="81"/>
      <c r="NH36" s="81"/>
      <c r="NI36" s="81"/>
      <c r="NJ36" s="81"/>
      <c r="NK36" s="81"/>
      <c r="NL36" s="81"/>
      <c r="NM36" s="81"/>
      <c r="NN36" s="81"/>
      <c r="NO36" s="81"/>
      <c r="NP36" s="81"/>
      <c r="NQ36" s="81"/>
      <c r="NR36" s="81"/>
      <c r="NS36" s="81"/>
      <c r="NT36" s="81"/>
      <c r="NU36" s="81"/>
      <c r="NV36" s="81"/>
      <c r="NW36" s="81"/>
      <c r="NX36" s="81"/>
      <c r="NY36" s="81"/>
      <c r="NZ36" s="81"/>
      <c r="OA36" s="81"/>
      <c r="OB36" s="81"/>
      <c r="OC36" s="81"/>
      <c r="OD36" s="81"/>
      <c r="OE36" s="81"/>
      <c r="OF36" s="81"/>
      <c r="OG36" s="81"/>
      <c r="OH36" s="81"/>
      <c r="OI36" s="81"/>
      <c r="OJ36" s="81"/>
      <c r="OK36" s="81"/>
      <c r="OL36" s="81"/>
      <c r="OM36" s="81"/>
      <c r="ON36" s="81"/>
      <c r="OO36" s="81"/>
      <c r="OP36" s="81"/>
      <c r="OQ36" s="81"/>
      <c r="OR36" s="81"/>
      <c r="OS36" s="81"/>
      <c r="OT36" s="81"/>
      <c r="OU36" s="81"/>
      <c r="OV36" s="81"/>
      <c r="OW36" s="81"/>
      <c r="OX36" s="81"/>
      <c r="OY36" s="81"/>
      <c r="OZ36" s="81"/>
      <c r="PA36" s="81"/>
      <c r="PB36" s="81"/>
      <c r="PC36" s="81"/>
      <c r="PD36" s="81"/>
      <c r="PE36" s="81"/>
      <c r="PF36" s="81"/>
      <c r="PG36" s="81"/>
      <c r="PH36" s="81"/>
      <c r="PI36" s="81"/>
      <c r="PJ36" s="81"/>
      <c r="PK36" s="81"/>
      <c r="PL36" s="81"/>
      <c r="PM36" s="81"/>
      <c r="PN36" s="81"/>
      <c r="PO36" s="81"/>
      <c r="PP36" s="81"/>
      <c r="PQ36" s="81"/>
      <c r="PR36" s="81"/>
      <c r="PS36" s="81"/>
      <c r="PT36" s="81"/>
      <c r="PU36" s="81"/>
      <c r="PV36" s="81"/>
      <c r="PW36" s="81"/>
      <c r="PX36" s="81"/>
      <c r="PY36" s="81"/>
      <c r="PZ36" s="81"/>
      <c r="QA36" s="81"/>
      <c r="QB36" s="81"/>
      <c r="QC36" s="81"/>
      <c r="QD36" s="81"/>
    </row>
    <row r="37" spans="1:446" s="82" customFormat="1" ht="88.5" customHeight="1" x14ac:dyDescent="0.2">
      <c r="A37" s="75" t="s">
        <v>70</v>
      </c>
      <c r="B37" s="76">
        <v>101</v>
      </c>
      <c r="C37" s="77" t="s">
        <v>71</v>
      </c>
      <c r="D37" s="83" t="s">
        <v>72</v>
      </c>
      <c r="E37" s="76" t="s">
        <v>36</v>
      </c>
      <c r="F37" s="76">
        <v>3</v>
      </c>
      <c r="G37" s="76" t="s">
        <v>31</v>
      </c>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c r="AU37" s="81"/>
      <c r="AV37" s="81"/>
      <c r="AW37" s="81"/>
      <c r="AX37" s="81"/>
      <c r="AY37" s="81"/>
      <c r="AZ37" s="81"/>
      <c r="BA37" s="81"/>
      <c r="BB37" s="81"/>
      <c r="BC37" s="81"/>
      <c r="BD37" s="81"/>
      <c r="BE37" s="81"/>
      <c r="BF37" s="81"/>
      <c r="BG37" s="81"/>
      <c r="BH37" s="81"/>
      <c r="BI37" s="81"/>
      <c r="BJ37" s="81"/>
      <c r="BK37" s="81"/>
      <c r="BL37" s="81"/>
      <c r="BM37" s="81"/>
      <c r="BN37" s="81"/>
      <c r="BO37" s="81"/>
      <c r="BP37" s="81"/>
      <c r="BQ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c r="CU37" s="81"/>
      <c r="CV37" s="81"/>
      <c r="CW37" s="81"/>
      <c r="CX37" s="81"/>
      <c r="CY37" s="81"/>
      <c r="CZ37" s="81"/>
      <c r="DA37" s="81"/>
      <c r="DB37" s="81"/>
      <c r="DC37" s="81"/>
      <c r="DD37" s="81"/>
      <c r="DE37" s="81"/>
      <c r="DF37" s="81"/>
      <c r="DG37" s="81"/>
      <c r="DH37" s="81"/>
      <c r="DI37" s="81"/>
      <c r="DJ37" s="81"/>
      <c r="DK37" s="81"/>
      <c r="DL37" s="81"/>
      <c r="DM37" s="81"/>
      <c r="DN37" s="81"/>
      <c r="DO37" s="81"/>
      <c r="DP37" s="81"/>
      <c r="DQ37" s="81"/>
      <c r="DR37" s="81"/>
      <c r="DS37" s="81"/>
      <c r="DT37" s="81"/>
      <c r="DU37" s="81"/>
      <c r="DV37" s="81"/>
      <c r="DW37" s="81"/>
      <c r="DX37" s="81"/>
      <c r="DY37" s="81"/>
      <c r="DZ37" s="81"/>
      <c r="EA37" s="81"/>
      <c r="EB37" s="81"/>
      <c r="EC37" s="81"/>
      <c r="ED37" s="81"/>
      <c r="EE37" s="81"/>
      <c r="EF37" s="81"/>
      <c r="EG37" s="81"/>
      <c r="EH37" s="81"/>
      <c r="EI37" s="81"/>
      <c r="EJ37" s="81"/>
      <c r="EK37" s="81"/>
      <c r="EL37" s="81"/>
      <c r="EM37" s="81"/>
      <c r="EN37" s="81"/>
      <c r="EO37" s="81"/>
      <c r="EP37" s="81"/>
      <c r="EQ37" s="81"/>
      <c r="ER37" s="81"/>
      <c r="ES37" s="81"/>
      <c r="ET37" s="81"/>
      <c r="EU37" s="81"/>
      <c r="EV37" s="81"/>
      <c r="EW37" s="81"/>
      <c r="EX37" s="81"/>
      <c r="EY37" s="81"/>
      <c r="EZ37" s="81"/>
      <c r="FA37" s="81"/>
      <c r="FB37" s="81"/>
      <c r="FC37" s="81"/>
      <c r="FD37" s="81"/>
      <c r="FE37" s="81"/>
      <c r="FF37" s="81"/>
      <c r="FG37" s="81"/>
      <c r="FH37" s="81"/>
      <c r="FI37" s="81"/>
      <c r="FJ37" s="81"/>
      <c r="FK37" s="81"/>
      <c r="FL37" s="81"/>
      <c r="FM37" s="81"/>
      <c r="FN37" s="81"/>
      <c r="FO37" s="81"/>
      <c r="FP37" s="81"/>
      <c r="FQ37" s="81"/>
      <c r="FR37" s="81"/>
      <c r="FS37" s="81"/>
      <c r="FT37" s="81"/>
      <c r="FU37" s="81"/>
      <c r="FV37" s="81"/>
      <c r="FW37" s="81"/>
      <c r="FX37" s="81"/>
      <c r="FY37" s="81"/>
      <c r="FZ37" s="81"/>
      <c r="GA37" s="81"/>
      <c r="GB37" s="81"/>
      <c r="GC37" s="81"/>
      <c r="GD37" s="81"/>
      <c r="GE37" s="81"/>
      <c r="GF37" s="81"/>
      <c r="GG37" s="81"/>
      <c r="GH37" s="81"/>
      <c r="GI37" s="81"/>
      <c r="GJ37" s="81"/>
      <c r="GK37" s="81"/>
      <c r="GL37" s="81"/>
      <c r="GM37" s="81"/>
      <c r="GN37" s="81"/>
      <c r="GO37" s="81"/>
      <c r="GP37" s="81"/>
      <c r="GQ37" s="81"/>
      <c r="GR37" s="81"/>
      <c r="GS37" s="81"/>
      <c r="GT37" s="81"/>
      <c r="GU37" s="81"/>
      <c r="GV37" s="81"/>
      <c r="GW37" s="81"/>
      <c r="GX37" s="81"/>
      <c r="GY37" s="81"/>
      <c r="GZ37" s="81"/>
      <c r="HA37" s="81"/>
      <c r="HB37" s="81"/>
      <c r="HC37" s="81"/>
      <c r="HD37" s="81"/>
      <c r="HE37" s="81"/>
      <c r="HF37" s="81"/>
      <c r="HG37" s="81"/>
      <c r="HH37" s="81"/>
      <c r="HI37" s="81"/>
      <c r="HJ37" s="81"/>
      <c r="HK37" s="81"/>
      <c r="HL37" s="81"/>
      <c r="HM37" s="81"/>
      <c r="HN37" s="81"/>
      <c r="HO37" s="81"/>
      <c r="HP37" s="81"/>
      <c r="HQ37" s="81"/>
      <c r="HR37" s="81"/>
      <c r="HS37" s="81"/>
      <c r="HT37" s="81"/>
      <c r="HU37" s="81"/>
      <c r="HV37" s="81"/>
      <c r="HW37" s="81"/>
      <c r="HX37" s="81"/>
      <c r="HY37" s="81"/>
      <c r="HZ37" s="81"/>
      <c r="IA37" s="81"/>
      <c r="IB37" s="81"/>
      <c r="IC37" s="81"/>
      <c r="ID37" s="81"/>
      <c r="IE37" s="81"/>
      <c r="IF37" s="81"/>
      <c r="IG37" s="81"/>
      <c r="IH37" s="81"/>
      <c r="II37" s="81"/>
      <c r="IJ37" s="81"/>
      <c r="IK37" s="81"/>
      <c r="IL37" s="81"/>
      <c r="IM37" s="81"/>
      <c r="IN37" s="81"/>
      <c r="IO37" s="81"/>
      <c r="IP37" s="81"/>
      <c r="IQ37" s="81"/>
      <c r="IR37" s="81"/>
      <c r="IS37" s="81"/>
      <c r="IT37" s="81"/>
      <c r="IU37" s="81"/>
      <c r="IV37" s="81"/>
      <c r="IW37" s="81"/>
      <c r="IX37" s="81"/>
      <c r="IY37" s="81"/>
      <c r="IZ37" s="81"/>
      <c r="JA37" s="81"/>
      <c r="JB37" s="81"/>
      <c r="JC37" s="81"/>
      <c r="JD37" s="81"/>
      <c r="JE37" s="81"/>
      <c r="JF37" s="81"/>
      <c r="JG37" s="81"/>
      <c r="JH37" s="81"/>
      <c r="JI37" s="81"/>
      <c r="JJ37" s="81"/>
      <c r="JK37" s="81"/>
      <c r="JL37" s="81"/>
      <c r="JM37" s="81"/>
      <c r="JN37" s="81"/>
      <c r="JO37" s="81"/>
      <c r="JP37" s="81"/>
      <c r="JQ37" s="81"/>
      <c r="JR37" s="81"/>
      <c r="JS37" s="81"/>
      <c r="JT37" s="81"/>
      <c r="JU37" s="81"/>
      <c r="JV37" s="81"/>
      <c r="JW37" s="81"/>
      <c r="JX37" s="81"/>
      <c r="JY37" s="81"/>
      <c r="JZ37" s="81"/>
      <c r="KA37" s="81"/>
      <c r="KB37" s="81"/>
      <c r="KC37" s="81"/>
      <c r="KD37" s="81"/>
      <c r="KE37" s="81"/>
      <c r="KF37" s="81"/>
      <c r="KG37" s="81"/>
      <c r="KH37" s="81"/>
      <c r="KI37" s="81"/>
      <c r="KJ37" s="81"/>
      <c r="KK37" s="81"/>
      <c r="KL37" s="81"/>
      <c r="KM37" s="81"/>
      <c r="KN37" s="81"/>
      <c r="KO37" s="81"/>
      <c r="KP37" s="81"/>
      <c r="KQ37" s="81"/>
      <c r="KR37" s="81"/>
      <c r="KS37" s="81"/>
      <c r="KT37" s="81"/>
      <c r="KU37" s="81"/>
      <c r="KV37" s="81"/>
      <c r="KW37" s="81"/>
      <c r="KX37" s="81"/>
      <c r="KY37" s="81"/>
      <c r="KZ37" s="81"/>
      <c r="LA37" s="81"/>
      <c r="LB37" s="81"/>
      <c r="LC37" s="81"/>
      <c r="LD37" s="81"/>
      <c r="LE37" s="81"/>
      <c r="LF37" s="81"/>
      <c r="LG37" s="81"/>
      <c r="LH37" s="81"/>
      <c r="LI37" s="81"/>
      <c r="LJ37" s="81"/>
      <c r="LK37" s="81"/>
      <c r="LL37" s="81"/>
      <c r="LM37" s="81"/>
      <c r="LN37" s="81"/>
      <c r="LO37" s="81"/>
      <c r="LP37" s="81"/>
      <c r="LQ37" s="81"/>
      <c r="LR37" s="81"/>
      <c r="LS37" s="81"/>
      <c r="LT37" s="81"/>
      <c r="LU37" s="81"/>
      <c r="LV37" s="81"/>
      <c r="LW37" s="81"/>
      <c r="LX37" s="81"/>
      <c r="LY37" s="81"/>
      <c r="LZ37" s="81"/>
      <c r="MA37" s="81"/>
      <c r="MB37" s="81"/>
      <c r="MC37" s="81"/>
      <c r="MD37" s="81"/>
      <c r="ME37" s="81"/>
      <c r="MF37" s="81"/>
      <c r="MG37" s="81"/>
      <c r="MH37" s="81"/>
      <c r="MI37" s="81"/>
      <c r="MJ37" s="81"/>
      <c r="MK37" s="81"/>
      <c r="ML37" s="81"/>
      <c r="MM37" s="81"/>
      <c r="MN37" s="81"/>
      <c r="MO37" s="81"/>
      <c r="MP37" s="81"/>
      <c r="MQ37" s="81"/>
      <c r="MR37" s="81"/>
      <c r="MS37" s="81"/>
      <c r="MT37" s="81"/>
      <c r="MU37" s="81"/>
      <c r="MV37" s="81"/>
      <c r="MW37" s="81"/>
      <c r="MX37" s="81"/>
      <c r="MY37" s="81"/>
      <c r="MZ37" s="81"/>
      <c r="NA37" s="81"/>
      <c r="NB37" s="81"/>
      <c r="NC37" s="81"/>
      <c r="ND37" s="81"/>
      <c r="NE37" s="81"/>
      <c r="NF37" s="81"/>
      <c r="NG37" s="81"/>
      <c r="NH37" s="81"/>
      <c r="NI37" s="81"/>
      <c r="NJ37" s="81"/>
      <c r="NK37" s="81"/>
      <c r="NL37" s="81"/>
      <c r="NM37" s="81"/>
      <c r="NN37" s="81"/>
      <c r="NO37" s="81"/>
      <c r="NP37" s="81"/>
      <c r="NQ37" s="81"/>
      <c r="NR37" s="81"/>
      <c r="NS37" s="81"/>
      <c r="NT37" s="81"/>
      <c r="NU37" s="81"/>
      <c r="NV37" s="81"/>
      <c r="NW37" s="81"/>
      <c r="NX37" s="81"/>
      <c r="NY37" s="81"/>
      <c r="NZ37" s="81"/>
      <c r="OA37" s="81"/>
      <c r="OB37" s="81"/>
      <c r="OC37" s="81"/>
      <c r="OD37" s="81"/>
      <c r="OE37" s="81"/>
      <c r="OF37" s="81"/>
      <c r="OG37" s="81"/>
      <c r="OH37" s="81"/>
      <c r="OI37" s="81"/>
      <c r="OJ37" s="81"/>
      <c r="OK37" s="81"/>
      <c r="OL37" s="81"/>
      <c r="OM37" s="81"/>
      <c r="ON37" s="81"/>
      <c r="OO37" s="81"/>
      <c r="OP37" s="81"/>
      <c r="OQ37" s="81"/>
      <c r="OR37" s="81"/>
      <c r="OS37" s="81"/>
      <c r="OT37" s="81"/>
      <c r="OU37" s="81"/>
      <c r="OV37" s="81"/>
      <c r="OW37" s="81"/>
      <c r="OX37" s="81"/>
      <c r="OY37" s="81"/>
      <c r="OZ37" s="81"/>
      <c r="PA37" s="81"/>
      <c r="PB37" s="81"/>
      <c r="PC37" s="81"/>
      <c r="PD37" s="81"/>
      <c r="PE37" s="81"/>
      <c r="PF37" s="81"/>
      <c r="PG37" s="81"/>
      <c r="PH37" s="81"/>
      <c r="PI37" s="81"/>
      <c r="PJ37" s="81"/>
      <c r="PK37" s="81"/>
      <c r="PL37" s="81"/>
      <c r="PM37" s="81"/>
      <c r="PN37" s="81"/>
      <c r="PO37" s="81"/>
      <c r="PP37" s="81"/>
      <c r="PQ37" s="81"/>
      <c r="PR37" s="81"/>
      <c r="PS37" s="81"/>
      <c r="PT37" s="81"/>
      <c r="PU37" s="81"/>
      <c r="PV37" s="81"/>
      <c r="PW37" s="81"/>
      <c r="PX37" s="81"/>
      <c r="PY37" s="81"/>
      <c r="PZ37" s="81"/>
      <c r="QA37" s="81"/>
      <c r="QB37" s="81"/>
      <c r="QC37" s="81"/>
      <c r="QD37" s="81"/>
    </row>
    <row r="38" spans="1:446" s="82" customFormat="1" ht="88.5" customHeight="1" x14ac:dyDescent="0.2">
      <c r="A38" s="75" t="s">
        <v>70</v>
      </c>
      <c r="B38" s="76">
        <v>201</v>
      </c>
      <c r="C38" s="77" t="s">
        <v>73</v>
      </c>
      <c r="D38" s="83" t="s">
        <v>74</v>
      </c>
      <c r="E38" s="76" t="s">
        <v>36</v>
      </c>
      <c r="F38" s="76">
        <v>3</v>
      </c>
      <c r="G38" s="76" t="s">
        <v>31</v>
      </c>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c r="BR38" s="81"/>
      <c r="BS38" s="81"/>
      <c r="BT38" s="81"/>
      <c r="BU38" s="81"/>
      <c r="BV38" s="81"/>
      <c r="BW38" s="81"/>
      <c r="BX38" s="81"/>
      <c r="BY38" s="81"/>
      <c r="BZ38" s="81"/>
      <c r="CA38" s="81"/>
      <c r="CB38" s="81"/>
      <c r="CC38" s="81"/>
      <c r="CD38" s="81"/>
      <c r="CE38" s="81"/>
      <c r="CF38" s="81"/>
      <c r="CG38" s="81"/>
      <c r="CH38" s="81"/>
      <c r="CI38" s="81"/>
      <c r="CJ38" s="81"/>
      <c r="CK38" s="81"/>
      <c r="CL38" s="81"/>
      <c r="CM38" s="81"/>
      <c r="CN38" s="81"/>
      <c r="CO38" s="81"/>
      <c r="CP38" s="81"/>
      <c r="CQ38" s="81"/>
      <c r="CR38" s="81"/>
      <c r="CS38" s="81"/>
      <c r="CT38" s="81"/>
      <c r="CU38" s="81"/>
      <c r="CV38" s="81"/>
      <c r="CW38" s="81"/>
      <c r="CX38" s="81"/>
      <c r="CY38" s="81"/>
      <c r="CZ38" s="81"/>
      <c r="DA38" s="81"/>
      <c r="DB38" s="81"/>
      <c r="DC38" s="81"/>
      <c r="DD38" s="81"/>
      <c r="DE38" s="81"/>
      <c r="DF38" s="81"/>
      <c r="DG38" s="81"/>
      <c r="DH38" s="81"/>
      <c r="DI38" s="81"/>
      <c r="DJ38" s="81"/>
      <c r="DK38" s="81"/>
      <c r="DL38" s="81"/>
      <c r="DM38" s="81"/>
      <c r="DN38" s="81"/>
      <c r="DO38" s="81"/>
      <c r="DP38" s="81"/>
      <c r="DQ38" s="81"/>
      <c r="DR38" s="81"/>
      <c r="DS38" s="81"/>
      <c r="DT38" s="81"/>
      <c r="DU38" s="81"/>
      <c r="DV38" s="81"/>
      <c r="DW38" s="81"/>
      <c r="DX38" s="81"/>
      <c r="DY38" s="81"/>
      <c r="DZ38" s="81"/>
      <c r="EA38" s="81"/>
      <c r="EB38" s="81"/>
      <c r="EC38" s="81"/>
      <c r="ED38" s="81"/>
      <c r="EE38" s="81"/>
      <c r="EF38" s="81"/>
      <c r="EG38" s="81"/>
      <c r="EH38" s="81"/>
      <c r="EI38" s="81"/>
      <c r="EJ38" s="81"/>
      <c r="EK38" s="81"/>
      <c r="EL38" s="81"/>
      <c r="EM38" s="81"/>
      <c r="EN38" s="81"/>
      <c r="EO38" s="81"/>
      <c r="EP38" s="81"/>
      <c r="EQ38" s="81"/>
      <c r="ER38" s="81"/>
      <c r="ES38" s="81"/>
      <c r="ET38" s="81"/>
      <c r="EU38" s="81"/>
      <c r="EV38" s="81"/>
      <c r="EW38" s="81"/>
      <c r="EX38" s="81"/>
      <c r="EY38" s="81"/>
      <c r="EZ38" s="81"/>
      <c r="FA38" s="81"/>
      <c r="FB38" s="81"/>
      <c r="FC38" s="81"/>
      <c r="FD38" s="81"/>
      <c r="FE38" s="81"/>
      <c r="FF38" s="81"/>
      <c r="FG38" s="81"/>
      <c r="FH38" s="81"/>
      <c r="FI38" s="81"/>
      <c r="FJ38" s="81"/>
      <c r="FK38" s="81"/>
      <c r="FL38" s="81"/>
      <c r="FM38" s="81"/>
      <c r="FN38" s="81"/>
      <c r="FO38" s="81"/>
      <c r="FP38" s="81"/>
      <c r="FQ38" s="81"/>
      <c r="FR38" s="81"/>
      <c r="FS38" s="81"/>
      <c r="FT38" s="81"/>
      <c r="FU38" s="81"/>
      <c r="FV38" s="81"/>
      <c r="FW38" s="81"/>
      <c r="FX38" s="81"/>
      <c r="FY38" s="81"/>
      <c r="FZ38" s="81"/>
      <c r="GA38" s="81"/>
      <c r="GB38" s="81"/>
      <c r="GC38" s="81"/>
      <c r="GD38" s="81"/>
      <c r="GE38" s="81"/>
      <c r="GF38" s="81"/>
      <c r="GG38" s="81"/>
      <c r="GH38" s="81"/>
      <c r="GI38" s="81"/>
      <c r="GJ38" s="81"/>
      <c r="GK38" s="81"/>
      <c r="GL38" s="81"/>
      <c r="GM38" s="81"/>
      <c r="GN38" s="81"/>
      <c r="GO38" s="81"/>
      <c r="GP38" s="81"/>
      <c r="GQ38" s="81"/>
      <c r="GR38" s="81"/>
      <c r="GS38" s="81"/>
      <c r="GT38" s="81"/>
      <c r="GU38" s="81"/>
      <c r="GV38" s="81"/>
      <c r="GW38" s="81"/>
      <c r="GX38" s="81"/>
      <c r="GY38" s="81"/>
      <c r="GZ38" s="81"/>
      <c r="HA38" s="81"/>
      <c r="HB38" s="81"/>
      <c r="HC38" s="81"/>
      <c r="HD38" s="81"/>
      <c r="HE38" s="81"/>
      <c r="HF38" s="81"/>
      <c r="HG38" s="81"/>
      <c r="HH38" s="81"/>
      <c r="HI38" s="81"/>
      <c r="HJ38" s="81"/>
      <c r="HK38" s="81"/>
      <c r="HL38" s="81"/>
      <c r="HM38" s="81"/>
      <c r="HN38" s="81"/>
      <c r="HO38" s="81"/>
      <c r="HP38" s="81"/>
      <c r="HQ38" s="81"/>
      <c r="HR38" s="81"/>
      <c r="HS38" s="81"/>
      <c r="HT38" s="81"/>
      <c r="HU38" s="81"/>
      <c r="HV38" s="81"/>
      <c r="HW38" s="81"/>
      <c r="HX38" s="81"/>
      <c r="HY38" s="81"/>
      <c r="HZ38" s="81"/>
      <c r="IA38" s="81"/>
      <c r="IB38" s="81"/>
      <c r="IC38" s="81"/>
      <c r="ID38" s="81"/>
      <c r="IE38" s="81"/>
      <c r="IF38" s="81"/>
      <c r="IG38" s="81"/>
      <c r="IH38" s="81"/>
      <c r="II38" s="81"/>
      <c r="IJ38" s="81"/>
      <c r="IK38" s="81"/>
      <c r="IL38" s="81"/>
      <c r="IM38" s="81"/>
      <c r="IN38" s="81"/>
      <c r="IO38" s="81"/>
      <c r="IP38" s="81"/>
      <c r="IQ38" s="81"/>
      <c r="IR38" s="81"/>
      <c r="IS38" s="81"/>
      <c r="IT38" s="81"/>
      <c r="IU38" s="81"/>
      <c r="IV38" s="81"/>
      <c r="IW38" s="81"/>
      <c r="IX38" s="81"/>
      <c r="IY38" s="81"/>
      <c r="IZ38" s="81"/>
      <c r="JA38" s="81"/>
      <c r="JB38" s="81"/>
      <c r="JC38" s="81"/>
      <c r="JD38" s="81"/>
      <c r="JE38" s="81"/>
      <c r="JF38" s="81"/>
      <c r="JG38" s="81"/>
      <c r="JH38" s="81"/>
      <c r="JI38" s="81"/>
      <c r="JJ38" s="81"/>
      <c r="JK38" s="81"/>
      <c r="JL38" s="81"/>
      <c r="JM38" s="81"/>
      <c r="JN38" s="81"/>
      <c r="JO38" s="81"/>
      <c r="JP38" s="81"/>
      <c r="JQ38" s="81"/>
      <c r="JR38" s="81"/>
      <c r="JS38" s="81"/>
      <c r="JT38" s="81"/>
      <c r="JU38" s="81"/>
      <c r="JV38" s="81"/>
      <c r="JW38" s="81"/>
      <c r="JX38" s="81"/>
      <c r="JY38" s="81"/>
      <c r="JZ38" s="81"/>
      <c r="KA38" s="81"/>
      <c r="KB38" s="81"/>
      <c r="KC38" s="81"/>
      <c r="KD38" s="81"/>
      <c r="KE38" s="81"/>
      <c r="KF38" s="81"/>
      <c r="KG38" s="81"/>
      <c r="KH38" s="81"/>
      <c r="KI38" s="81"/>
      <c r="KJ38" s="81"/>
      <c r="KK38" s="81"/>
      <c r="KL38" s="81"/>
      <c r="KM38" s="81"/>
      <c r="KN38" s="81"/>
      <c r="KO38" s="81"/>
      <c r="KP38" s="81"/>
      <c r="KQ38" s="81"/>
      <c r="KR38" s="81"/>
      <c r="KS38" s="81"/>
      <c r="KT38" s="81"/>
      <c r="KU38" s="81"/>
      <c r="KV38" s="81"/>
      <c r="KW38" s="81"/>
      <c r="KX38" s="81"/>
      <c r="KY38" s="81"/>
      <c r="KZ38" s="81"/>
      <c r="LA38" s="81"/>
      <c r="LB38" s="81"/>
      <c r="LC38" s="81"/>
      <c r="LD38" s="81"/>
      <c r="LE38" s="81"/>
      <c r="LF38" s="81"/>
      <c r="LG38" s="81"/>
      <c r="LH38" s="81"/>
      <c r="LI38" s="81"/>
      <c r="LJ38" s="81"/>
      <c r="LK38" s="81"/>
      <c r="LL38" s="81"/>
      <c r="LM38" s="81"/>
      <c r="LN38" s="81"/>
      <c r="LO38" s="81"/>
      <c r="LP38" s="81"/>
      <c r="LQ38" s="81"/>
      <c r="LR38" s="81"/>
      <c r="LS38" s="81"/>
      <c r="LT38" s="81"/>
      <c r="LU38" s="81"/>
      <c r="LV38" s="81"/>
      <c r="LW38" s="81"/>
      <c r="LX38" s="81"/>
      <c r="LY38" s="81"/>
      <c r="LZ38" s="81"/>
      <c r="MA38" s="81"/>
      <c r="MB38" s="81"/>
      <c r="MC38" s="81"/>
      <c r="MD38" s="81"/>
      <c r="ME38" s="81"/>
      <c r="MF38" s="81"/>
      <c r="MG38" s="81"/>
      <c r="MH38" s="81"/>
      <c r="MI38" s="81"/>
      <c r="MJ38" s="81"/>
      <c r="MK38" s="81"/>
      <c r="ML38" s="81"/>
      <c r="MM38" s="81"/>
      <c r="MN38" s="81"/>
      <c r="MO38" s="81"/>
      <c r="MP38" s="81"/>
      <c r="MQ38" s="81"/>
      <c r="MR38" s="81"/>
      <c r="MS38" s="81"/>
      <c r="MT38" s="81"/>
      <c r="MU38" s="81"/>
      <c r="MV38" s="81"/>
      <c r="MW38" s="81"/>
      <c r="MX38" s="81"/>
      <c r="MY38" s="81"/>
      <c r="MZ38" s="81"/>
      <c r="NA38" s="81"/>
      <c r="NB38" s="81"/>
      <c r="NC38" s="81"/>
      <c r="ND38" s="81"/>
      <c r="NE38" s="81"/>
      <c r="NF38" s="81"/>
      <c r="NG38" s="81"/>
      <c r="NH38" s="81"/>
      <c r="NI38" s="81"/>
      <c r="NJ38" s="81"/>
      <c r="NK38" s="81"/>
      <c r="NL38" s="81"/>
      <c r="NM38" s="81"/>
      <c r="NN38" s="81"/>
      <c r="NO38" s="81"/>
      <c r="NP38" s="81"/>
      <c r="NQ38" s="81"/>
      <c r="NR38" s="81"/>
      <c r="NS38" s="81"/>
      <c r="NT38" s="81"/>
      <c r="NU38" s="81"/>
      <c r="NV38" s="81"/>
      <c r="NW38" s="81"/>
      <c r="NX38" s="81"/>
      <c r="NY38" s="81"/>
      <c r="NZ38" s="81"/>
      <c r="OA38" s="81"/>
      <c r="OB38" s="81"/>
      <c r="OC38" s="81"/>
      <c r="OD38" s="81"/>
      <c r="OE38" s="81"/>
      <c r="OF38" s="81"/>
      <c r="OG38" s="81"/>
      <c r="OH38" s="81"/>
      <c r="OI38" s="81"/>
      <c r="OJ38" s="81"/>
      <c r="OK38" s="81"/>
      <c r="OL38" s="81"/>
      <c r="OM38" s="81"/>
      <c r="ON38" s="81"/>
      <c r="OO38" s="81"/>
      <c r="OP38" s="81"/>
      <c r="OQ38" s="81"/>
      <c r="OR38" s="81"/>
      <c r="OS38" s="81"/>
      <c r="OT38" s="81"/>
      <c r="OU38" s="81"/>
      <c r="OV38" s="81"/>
      <c r="OW38" s="81"/>
      <c r="OX38" s="81"/>
      <c r="OY38" s="81"/>
      <c r="OZ38" s="81"/>
      <c r="PA38" s="81"/>
      <c r="PB38" s="81"/>
      <c r="PC38" s="81"/>
      <c r="PD38" s="81"/>
      <c r="PE38" s="81"/>
      <c r="PF38" s="81"/>
      <c r="PG38" s="81"/>
      <c r="PH38" s="81"/>
      <c r="PI38" s="81"/>
      <c r="PJ38" s="81"/>
      <c r="PK38" s="81"/>
      <c r="PL38" s="81"/>
      <c r="PM38" s="81"/>
      <c r="PN38" s="81"/>
      <c r="PO38" s="81"/>
      <c r="PP38" s="81"/>
      <c r="PQ38" s="81"/>
      <c r="PR38" s="81"/>
      <c r="PS38" s="81"/>
      <c r="PT38" s="81"/>
      <c r="PU38" s="81"/>
      <c r="PV38" s="81"/>
      <c r="PW38" s="81"/>
      <c r="PX38" s="81"/>
      <c r="PY38" s="81"/>
      <c r="PZ38" s="81"/>
      <c r="QA38" s="81"/>
      <c r="QB38" s="81"/>
      <c r="QC38" s="81"/>
      <c r="QD38" s="81"/>
    </row>
    <row r="39" spans="1:446" s="82" customFormat="1" ht="88.5" customHeight="1" x14ac:dyDescent="0.2">
      <c r="A39" s="75" t="s">
        <v>40</v>
      </c>
      <c r="B39" s="76">
        <v>306</v>
      </c>
      <c r="C39" s="77" t="s">
        <v>75</v>
      </c>
      <c r="D39" s="83" t="s">
        <v>76</v>
      </c>
      <c r="E39" s="76" t="s">
        <v>36</v>
      </c>
      <c r="F39" s="76">
        <v>3</v>
      </c>
      <c r="G39" s="76" t="s">
        <v>31</v>
      </c>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c r="AU39" s="81"/>
      <c r="AV39" s="81"/>
      <c r="AW39" s="81"/>
      <c r="AX39" s="81"/>
      <c r="AY39" s="81"/>
      <c r="AZ39" s="81"/>
      <c r="BA39" s="81"/>
      <c r="BB39" s="81"/>
      <c r="BC39" s="81"/>
      <c r="BD39" s="81"/>
      <c r="BE39" s="81"/>
      <c r="BF39" s="81"/>
      <c r="BG39" s="81"/>
      <c r="BH39" s="81"/>
      <c r="BI39" s="81"/>
      <c r="BJ39" s="81"/>
      <c r="BK39" s="81"/>
      <c r="BL39" s="81"/>
      <c r="BM39" s="81"/>
      <c r="BN39" s="81"/>
      <c r="BO39" s="81"/>
      <c r="BP39" s="81"/>
      <c r="BQ39" s="81"/>
      <c r="BR39" s="81"/>
      <c r="BS39" s="81"/>
      <c r="BT39" s="81"/>
      <c r="BU39" s="81"/>
      <c r="BV39" s="81"/>
      <c r="BW39" s="81"/>
      <c r="BX39" s="81"/>
      <c r="BY39" s="81"/>
      <c r="BZ39" s="81"/>
      <c r="CA39" s="81"/>
      <c r="CB39" s="81"/>
      <c r="CC39" s="81"/>
      <c r="CD39" s="81"/>
      <c r="CE39" s="81"/>
      <c r="CF39" s="81"/>
      <c r="CG39" s="81"/>
      <c r="CH39" s="81"/>
      <c r="CI39" s="81"/>
      <c r="CJ39" s="81"/>
      <c r="CK39" s="81"/>
      <c r="CL39" s="81"/>
      <c r="CM39" s="81"/>
      <c r="CN39" s="81"/>
      <c r="CO39" s="81"/>
      <c r="CP39" s="81"/>
      <c r="CQ39" s="81"/>
      <c r="CR39" s="81"/>
      <c r="CS39" s="81"/>
      <c r="CT39" s="81"/>
      <c r="CU39" s="81"/>
      <c r="CV39" s="81"/>
      <c r="CW39" s="81"/>
      <c r="CX39" s="81"/>
      <c r="CY39" s="81"/>
      <c r="CZ39" s="81"/>
      <c r="DA39" s="81"/>
      <c r="DB39" s="81"/>
      <c r="DC39" s="81"/>
      <c r="DD39" s="81"/>
      <c r="DE39" s="81"/>
      <c r="DF39" s="81"/>
      <c r="DG39" s="81"/>
      <c r="DH39" s="81"/>
      <c r="DI39" s="81"/>
      <c r="DJ39" s="81"/>
      <c r="DK39" s="81"/>
      <c r="DL39" s="81"/>
      <c r="DM39" s="81"/>
      <c r="DN39" s="81"/>
      <c r="DO39" s="81"/>
      <c r="DP39" s="81"/>
      <c r="DQ39" s="81"/>
      <c r="DR39" s="81"/>
      <c r="DS39" s="81"/>
      <c r="DT39" s="81"/>
      <c r="DU39" s="81"/>
      <c r="DV39" s="81"/>
      <c r="DW39" s="81"/>
      <c r="DX39" s="81"/>
      <c r="DY39" s="81"/>
      <c r="DZ39" s="81"/>
      <c r="EA39" s="81"/>
      <c r="EB39" s="81"/>
      <c r="EC39" s="81"/>
      <c r="ED39" s="81"/>
      <c r="EE39" s="81"/>
      <c r="EF39" s="81"/>
      <c r="EG39" s="81"/>
      <c r="EH39" s="81"/>
      <c r="EI39" s="81"/>
      <c r="EJ39" s="81"/>
      <c r="EK39" s="81"/>
      <c r="EL39" s="81"/>
      <c r="EM39" s="81"/>
      <c r="EN39" s="81"/>
      <c r="EO39" s="81"/>
      <c r="EP39" s="81"/>
      <c r="EQ39" s="81"/>
      <c r="ER39" s="81"/>
      <c r="ES39" s="81"/>
      <c r="ET39" s="81"/>
      <c r="EU39" s="81"/>
      <c r="EV39" s="81"/>
      <c r="EW39" s="81"/>
      <c r="EX39" s="81"/>
      <c r="EY39" s="81"/>
      <c r="EZ39" s="81"/>
      <c r="FA39" s="81"/>
      <c r="FB39" s="81"/>
      <c r="FC39" s="81"/>
      <c r="FD39" s="81"/>
      <c r="FE39" s="81"/>
      <c r="FF39" s="81"/>
      <c r="FG39" s="81"/>
      <c r="FH39" s="81"/>
      <c r="FI39" s="81"/>
      <c r="FJ39" s="81"/>
      <c r="FK39" s="81"/>
      <c r="FL39" s="81"/>
      <c r="FM39" s="81"/>
      <c r="FN39" s="81"/>
      <c r="FO39" s="81"/>
      <c r="FP39" s="81"/>
      <c r="FQ39" s="81"/>
      <c r="FR39" s="81"/>
      <c r="FS39" s="81"/>
      <c r="FT39" s="81"/>
      <c r="FU39" s="81"/>
      <c r="FV39" s="81"/>
      <c r="FW39" s="81"/>
      <c r="FX39" s="81"/>
      <c r="FY39" s="81"/>
      <c r="FZ39" s="81"/>
      <c r="GA39" s="81"/>
      <c r="GB39" s="81"/>
      <c r="GC39" s="81"/>
      <c r="GD39" s="81"/>
      <c r="GE39" s="81"/>
      <c r="GF39" s="81"/>
      <c r="GG39" s="81"/>
      <c r="GH39" s="81"/>
      <c r="GI39" s="81"/>
      <c r="GJ39" s="81"/>
      <c r="GK39" s="81"/>
      <c r="GL39" s="81"/>
      <c r="GM39" s="81"/>
      <c r="GN39" s="81"/>
      <c r="GO39" s="81"/>
      <c r="GP39" s="81"/>
      <c r="GQ39" s="81"/>
      <c r="GR39" s="81"/>
      <c r="GS39" s="81"/>
      <c r="GT39" s="81"/>
      <c r="GU39" s="81"/>
      <c r="GV39" s="81"/>
      <c r="GW39" s="81"/>
      <c r="GX39" s="81"/>
      <c r="GY39" s="81"/>
      <c r="GZ39" s="81"/>
      <c r="HA39" s="81"/>
      <c r="HB39" s="81"/>
      <c r="HC39" s="81"/>
      <c r="HD39" s="81"/>
      <c r="HE39" s="81"/>
      <c r="HF39" s="81"/>
      <c r="HG39" s="81"/>
      <c r="HH39" s="81"/>
      <c r="HI39" s="81"/>
      <c r="HJ39" s="81"/>
      <c r="HK39" s="81"/>
      <c r="HL39" s="81"/>
      <c r="HM39" s="81"/>
      <c r="HN39" s="81"/>
      <c r="HO39" s="81"/>
      <c r="HP39" s="81"/>
      <c r="HQ39" s="81"/>
      <c r="HR39" s="81"/>
      <c r="HS39" s="81"/>
      <c r="HT39" s="81"/>
      <c r="HU39" s="81"/>
      <c r="HV39" s="81"/>
      <c r="HW39" s="81"/>
      <c r="HX39" s="81"/>
      <c r="HY39" s="81"/>
      <c r="HZ39" s="81"/>
      <c r="IA39" s="81"/>
      <c r="IB39" s="81"/>
      <c r="IC39" s="81"/>
      <c r="ID39" s="81"/>
      <c r="IE39" s="81"/>
      <c r="IF39" s="81"/>
      <c r="IG39" s="81"/>
      <c r="IH39" s="81"/>
      <c r="II39" s="81"/>
      <c r="IJ39" s="81"/>
      <c r="IK39" s="81"/>
      <c r="IL39" s="81"/>
      <c r="IM39" s="81"/>
      <c r="IN39" s="81"/>
      <c r="IO39" s="81"/>
      <c r="IP39" s="81"/>
      <c r="IQ39" s="81"/>
      <c r="IR39" s="81"/>
      <c r="IS39" s="81"/>
      <c r="IT39" s="81"/>
      <c r="IU39" s="81"/>
      <c r="IV39" s="81"/>
      <c r="IW39" s="81"/>
      <c r="IX39" s="81"/>
      <c r="IY39" s="81"/>
      <c r="IZ39" s="81"/>
      <c r="JA39" s="81"/>
      <c r="JB39" s="81"/>
      <c r="JC39" s="81"/>
      <c r="JD39" s="81"/>
      <c r="JE39" s="81"/>
      <c r="JF39" s="81"/>
      <c r="JG39" s="81"/>
      <c r="JH39" s="81"/>
      <c r="JI39" s="81"/>
      <c r="JJ39" s="81"/>
      <c r="JK39" s="81"/>
      <c r="JL39" s="81"/>
      <c r="JM39" s="81"/>
      <c r="JN39" s="81"/>
      <c r="JO39" s="81"/>
      <c r="JP39" s="81"/>
      <c r="JQ39" s="81"/>
      <c r="JR39" s="81"/>
      <c r="JS39" s="81"/>
      <c r="JT39" s="81"/>
      <c r="JU39" s="81"/>
      <c r="JV39" s="81"/>
      <c r="JW39" s="81"/>
      <c r="JX39" s="81"/>
      <c r="JY39" s="81"/>
      <c r="JZ39" s="81"/>
      <c r="KA39" s="81"/>
      <c r="KB39" s="81"/>
      <c r="KC39" s="81"/>
      <c r="KD39" s="81"/>
      <c r="KE39" s="81"/>
      <c r="KF39" s="81"/>
      <c r="KG39" s="81"/>
      <c r="KH39" s="81"/>
      <c r="KI39" s="81"/>
      <c r="KJ39" s="81"/>
      <c r="KK39" s="81"/>
      <c r="KL39" s="81"/>
      <c r="KM39" s="81"/>
      <c r="KN39" s="81"/>
      <c r="KO39" s="81"/>
      <c r="KP39" s="81"/>
      <c r="KQ39" s="81"/>
      <c r="KR39" s="81"/>
      <c r="KS39" s="81"/>
      <c r="KT39" s="81"/>
      <c r="KU39" s="81"/>
      <c r="KV39" s="81"/>
      <c r="KW39" s="81"/>
      <c r="KX39" s="81"/>
      <c r="KY39" s="81"/>
      <c r="KZ39" s="81"/>
      <c r="LA39" s="81"/>
      <c r="LB39" s="81"/>
      <c r="LC39" s="81"/>
      <c r="LD39" s="81"/>
      <c r="LE39" s="81"/>
      <c r="LF39" s="81"/>
      <c r="LG39" s="81"/>
      <c r="LH39" s="81"/>
      <c r="LI39" s="81"/>
      <c r="LJ39" s="81"/>
      <c r="LK39" s="81"/>
      <c r="LL39" s="81"/>
      <c r="LM39" s="81"/>
      <c r="LN39" s="81"/>
      <c r="LO39" s="81"/>
      <c r="LP39" s="81"/>
      <c r="LQ39" s="81"/>
      <c r="LR39" s="81"/>
      <c r="LS39" s="81"/>
      <c r="LT39" s="81"/>
      <c r="LU39" s="81"/>
      <c r="LV39" s="81"/>
      <c r="LW39" s="81"/>
      <c r="LX39" s="81"/>
      <c r="LY39" s="81"/>
      <c r="LZ39" s="81"/>
      <c r="MA39" s="81"/>
      <c r="MB39" s="81"/>
      <c r="MC39" s="81"/>
      <c r="MD39" s="81"/>
      <c r="ME39" s="81"/>
      <c r="MF39" s="81"/>
      <c r="MG39" s="81"/>
      <c r="MH39" s="81"/>
      <c r="MI39" s="81"/>
      <c r="MJ39" s="81"/>
      <c r="MK39" s="81"/>
      <c r="ML39" s="81"/>
      <c r="MM39" s="81"/>
      <c r="MN39" s="81"/>
      <c r="MO39" s="81"/>
      <c r="MP39" s="81"/>
      <c r="MQ39" s="81"/>
      <c r="MR39" s="81"/>
      <c r="MS39" s="81"/>
      <c r="MT39" s="81"/>
      <c r="MU39" s="81"/>
      <c r="MV39" s="81"/>
      <c r="MW39" s="81"/>
      <c r="MX39" s="81"/>
      <c r="MY39" s="81"/>
      <c r="MZ39" s="81"/>
      <c r="NA39" s="81"/>
      <c r="NB39" s="81"/>
      <c r="NC39" s="81"/>
      <c r="ND39" s="81"/>
      <c r="NE39" s="81"/>
      <c r="NF39" s="81"/>
      <c r="NG39" s="81"/>
      <c r="NH39" s="81"/>
      <c r="NI39" s="81"/>
      <c r="NJ39" s="81"/>
      <c r="NK39" s="81"/>
      <c r="NL39" s="81"/>
      <c r="NM39" s="81"/>
      <c r="NN39" s="81"/>
      <c r="NO39" s="81"/>
      <c r="NP39" s="81"/>
      <c r="NQ39" s="81"/>
      <c r="NR39" s="81"/>
      <c r="NS39" s="81"/>
      <c r="NT39" s="81"/>
      <c r="NU39" s="81"/>
      <c r="NV39" s="81"/>
      <c r="NW39" s="81"/>
      <c r="NX39" s="81"/>
      <c r="NY39" s="81"/>
      <c r="NZ39" s="81"/>
      <c r="OA39" s="81"/>
      <c r="OB39" s="81"/>
      <c r="OC39" s="81"/>
      <c r="OD39" s="81"/>
      <c r="OE39" s="81"/>
      <c r="OF39" s="81"/>
      <c r="OG39" s="81"/>
      <c r="OH39" s="81"/>
      <c r="OI39" s="81"/>
      <c r="OJ39" s="81"/>
      <c r="OK39" s="81"/>
      <c r="OL39" s="81"/>
      <c r="OM39" s="81"/>
      <c r="ON39" s="81"/>
      <c r="OO39" s="81"/>
      <c r="OP39" s="81"/>
      <c r="OQ39" s="81"/>
      <c r="OR39" s="81"/>
      <c r="OS39" s="81"/>
      <c r="OT39" s="81"/>
      <c r="OU39" s="81"/>
      <c r="OV39" s="81"/>
      <c r="OW39" s="81"/>
      <c r="OX39" s="81"/>
      <c r="OY39" s="81"/>
      <c r="OZ39" s="81"/>
      <c r="PA39" s="81"/>
      <c r="PB39" s="81"/>
      <c r="PC39" s="81"/>
      <c r="PD39" s="81"/>
      <c r="PE39" s="81"/>
      <c r="PF39" s="81"/>
      <c r="PG39" s="81"/>
      <c r="PH39" s="81"/>
      <c r="PI39" s="81"/>
      <c r="PJ39" s="81"/>
      <c r="PK39" s="81"/>
      <c r="PL39" s="81"/>
      <c r="PM39" s="81"/>
      <c r="PN39" s="81"/>
      <c r="PO39" s="81"/>
      <c r="PP39" s="81"/>
      <c r="PQ39" s="81"/>
      <c r="PR39" s="81"/>
      <c r="PS39" s="81"/>
      <c r="PT39" s="81"/>
      <c r="PU39" s="81"/>
      <c r="PV39" s="81"/>
      <c r="PW39" s="81"/>
      <c r="PX39" s="81"/>
      <c r="PY39" s="81"/>
      <c r="PZ39" s="81"/>
      <c r="QA39" s="81"/>
      <c r="QB39" s="81"/>
      <c r="QC39" s="81"/>
      <c r="QD39" s="81"/>
    </row>
    <row r="40" spans="1:446" s="82" customFormat="1" ht="88.5" customHeight="1" x14ac:dyDescent="0.2">
      <c r="A40" s="75" t="s">
        <v>77</v>
      </c>
      <c r="B40" s="76">
        <v>240</v>
      </c>
      <c r="C40" s="77" t="s">
        <v>78</v>
      </c>
      <c r="D40" s="83" t="s">
        <v>79</v>
      </c>
      <c r="E40" s="76" t="s">
        <v>36</v>
      </c>
      <c r="F40" s="76">
        <v>3</v>
      </c>
      <c r="G40" s="76" t="s">
        <v>31</v>
      </c>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c r="AU40" s="81"/>
      <c r="AV40" s="81"/>
      <c r="AW40" s="81"/>
      <c r="AX40" s="81"/>
      <c r="AY40" s="81"/>
      <c r="AZ40" s="81"/>
      <c r="BA40" s="81"/>
      <c r="BB40" s="81"/>
      <c r="BC40" s="81"/>
      <c r="BD40" s="81"/>
      <c r="BE40" s="81"/>
      <c r="BF40" s="81"/>
      <c r="BG40" s="81"/>
      <c r="BH40" s="81"/>
      <c r="BI40" s="81"/>
      <c r="BJ40" s="81"/>
      <c r="BK40" s="81"/>
      <c r="BL40" s="81"/>
      <c r="BM40" s="81"/>
      <c r="BN40" s="81"/>
      <c r="BO40" s="81"/>
      <c r="BP40" s="81"/>
      <c r="BQ40" s="81"/>
      <c r="BR40" s="81"/>
      <c r="BS40" s="81"/>
      <c r="BT40" s="81"/>
      <c r="BU40" s="81"/>
      <c r="BV40" s="81"/>
      <c r="BW40" s="81"/>
      <c r="BX40" s="81"/>
      <c r="BY40" s="81"/>
      <c r="BZ40" s="81"/>
      <c r="CA40" s="81"/>
      <c r="CB40" s="81"/>
      <c r="CC40" s="81"/>
      <c r="CD40" s="81"/>
      <c r="CE40" s="81"/>
      <c r="CF40" s="81"/>
      <c r="CG40" s="81"/>
      <c r="CH40" s="81"/>
      <c r="CI40" s="81"/>
      <c r="CJ40" s="81"/>
      <c r="CK40" s="81"/>
      <c r="CL40" s="81"/>
      <c r="CM40" s="81"/>
      <c r="CN40" s="81"/>
      <c r="CO40" s="81"/>
      <c r="CP40" s="81"/>
      <c r="CQ40" s="81"/>
      <c r="CR40" s="81"/>
      <c r="CS40" s="81"/>
      <c r="CT40" s="81"/>
      <c r="CU40" s="81"/>
      <c r="CV40" s="81"/>
      <c r="CW40" s="81"/>
      <c r="CX40" s="81"/>
      <c r="CY40" s="81"/>
      <c r="CZ40" s="81"/>
      <c r="DA40" s="81"/>
      <c r="DB40" s="81"/>
      <c r="DC40" s="81"/>
      <c r="DD40" s="81"/>
      <c r="DE40" s="81"/>
      <c r="DF40" s="81"/>
      <c r="DG40" s="81"/>
      <c r="DH40" s="81"/>
      <c r="DI40" s="81"/>
      <c r="DJ40" s="81"/>
      <c r="DK40" s="81"/>
      <c r="DL40" s="81"/>
      <c r="DM40" s="81"/>
      <c r="DN40" s="81"/>
      <c r="DO40" s="81"/>
      <c r="DP40" s="81"/>
      <c r="DQ40" s="81"/>
      <c r="DR40" s="81"/>
      <c r="DS40" s="81"/>
      <c r="DT40" s="81"/>
      <c r="DU40" s="81"/>
      <c r="DV40" s="81"/>
      <c r="DW40" s="81"/>
      <c r="DX40" s="81"/>
      <c r="DY40" s="81"/>
      <c r="DZ40" s="81"/>
      <c r="EA40" s="81"/>
      <c r="EB40" s="81"/>
      <c r="EC40" s="81"/>
      <c r="ED40" s="81"/>
      <c r="EE40" s="81"/>
      <c r="EF40" s="81"/>
      <c r="EG40" s="81"/>
      <c r="EH40" s="81"/>
      <c r="EI40" s="81"/>
      <c r="EJ40" s="81"/>
      <c r="EK40" s="81"/>
      <c r="EL40" s="81"/>
      <c r="EM40" s="81"/>
      <c r="EN40" s="81"/>
      <c r="EO40" s="81"/>
      <c r="EP40" s="81"/>
      <c r="EQ40" s="81"/>
      <c r="ER40" s="81"/>
      <c r="ES40" s="81"/>
      <c r="ET40" s="81"/>
      <c r="EU40" s="81"/>
      <c r="EV40" s="81"/>
      <c r="EW40" s="81"/>
      <c r="EX40" s="81"/>
      <c r="EY40" s="81"/>
      <c r="EZ40" s="81"/>
      <c r="FA40" s="81"/>
      <c r="FB40" s="81"/>
      <c r="FC40" s="81"/>
      <c r="FD40" s="81"/>
      <c r="FE40" s="81"/>
      <c r="FF40" s="81"/>
      <c r="FG40" s="81"/>
      <c r="FH40" s="81"/>
      <c r="FI40" s="81"/>
      <c r="FJ40" s="81"/>
      <c r="FK40" s="81"/>
      <c r="FL40" s="81"/>
      <c r="FM40" s="81"/>
      <c r="FN40" s="81"/>
      <c r="FO40" s="81"/>
      <c r="FP40" s="81"/>
      <c r="FQ40" s="81"/>
      <c r="FR40" s="81"/>
      <c r="FS40" s="81"/>
      <c r="FT40" s="81"/>
      <c r="FU40" s="81"/>
      <c r="FV40" s="81"/>
      <c r="FW40" s="81"/>
      <c r="FX40" s="81"/>
      <c r="FY40" s="81"/>
      <c r="FZ40" s="81"/>
      <c r="GA40" s="81"/>
      <c r="GB40" s="81"/>
      <c r="GC40" s="81"/>
      <c r="GD40" s="81"/>
      <c r="GE40" s="81"/>
      <c r="GF40" s="81"/>
      <c r="GG40" s="81"/>
      <c r="GH40" s="81"/>
      <c r="GI40" s="81"/>
      <c r="GJ40" s="81"/>
      <c r="GK40" s="81"/>
      <c r="GL40" s="81"/>
      <c r="GM40" s="81"/>
      <c r="GN40" s="81"/>
      <c r="GO40" s="81"/>
      <c r="GP40" s="81"/>
      <c r="GQ40" s="81"/>
      <c r="GR40" s="81"/>
      <c r="GS40" s="81"/>
      <c r="GT40" s="81"/>
      <c r="GU40" s="81"/>
      <c r="GV40" s="81"/>
      <c r="GW40" s="81"/>
      <c r="GX40" s="81"/>
      <c r="GY40" s="81"/>
      <c r="GZ40" s="81"/>
      <c r="HA40" s="81"/>
      <c r="HB40" s="81"/>
      <c r="HC40" s="81"/>
      <c r="HD40" s="81"/>
      <c r="HE40" s="81"/>
      <c r="HF40" s="81"/>
      <c r="HG40" s="81"/>
      <c r="HH40" s="81"/>
      <c r="HI40" s="81"/>
      <c r="HJ40" s="81"/>
      <c r="HK40" s="81"/>
      <c r="HL40" s="81"/>
      <c r="HM40" s="81"/>
      <c r="HN40" s="81"/>
      <c r="HO40" s="81"/>
      <c r="HP40" s="81"/>
      <c r="HQ40" s="81"/>
      <c r="HR40" s="81"/>
      <c r="HS40" s="81"/>
      <c r="HT40" s="81"/>
      <c r="HU40" s="81"/>
      <c r="HV40" s="81"/>
      <c r="HW40" s="81"/>
      <c r="HX40" s="81"/>
      <c r="HY40" s="81"/>
      <c r="HZ40" s="81"/>
      <c r="IA40" s="81"/>
      <c r="IB40" s="81"/>
      <c r="IC40" s="81"/>
      <c r="ID40" s="81"/>
      <c r="IE40" s="81"/>
      <c r="IF40" s="81"/>
      <c r="IG40" s="81"/>
      <c r="IH40" s="81"/>
      <c r="II40" s="81"/>
      <c r="IJ40" s="81"/>
      <c r="IK40" s="81"/>
      <c r="IL40" s="81"/>
      <c r="IM40" s="81"/>
      <c r="IN40" s="81"/>
      <c r="IO40" s="81"/>
      <c r="IP40" s="81"/>
      <c r="IQ40" s="81"/>
      <c r="IR40" s="81"/>
      <c r="IS40" s="81"/>
      <c r="IT40" s="81"/>
      <c r="IU40" s="81"/>
      <c r="IV40" s="81"/>
      <c r="IW40" s="81"/>
      <c r="IX40" s="81"/>
      <c r="IY40" s="81"/>
      <c r="IZ40" s="81"/>
      <c r="JA40" s="81"/>
      <c r="JB40" s="81"/>
      <c r="JC40" s="81"/>
      <c r="JD40" s="81"/>
      <c r="JE40" s="81"/>
      <c r="JF40" s="81"/>
      <c r="JG40" s="81"/>
      <c r="JH40" s="81"/>
      <c r="JI40" s="81"/>
      <c r="JJ40" s="81"/>
      <c r="JK40" s="81"/>
      <c r="JL40" s="81"/>
      <c r="JM40" s="81"/>
      <c r="JN40" s="81"/>
      <c r="JO40" s="81"/>
      <c r="JP40" s="81"/>
      <c r="JQ40" s="81"/>
      <c r="JR40" s="81"/>
      <c r="JS40" s="81"/>
      <c r="JT40" s="81"/>
      <c r="JU40" s="81"/>
      <c r="JV40" s="81"/>
      <c r="JW40" s="81"/>
      <c r="JX40" s="81"/>
      <c r="JY40" s="81"/>
      <c r="JZ40" s="81"/>
      <c r="KA40" s="81"/>
      <c r="KB40" s="81"/>
      <c r="KC40" s="81"/>
      <c r="KD40" s="81"/>
      <c r="KE40" s="81"/>
      <c r="KF40" s="81"/>
      <c r="KG40" s="81"/>
      <c r="KH40" s="81"/>
      <c r="KI40" s="81"/>
      <c r="KJ40" s="81"/>
      <c r="KK40" s="81"/>
      <c r="KL40" s="81"/>
      <c r="KM40" s="81"/>
      <c r="KN40" s="81"/>
      <c r="KO40" s="81"/>
      <c r="KP40" s="81"/>
      <c r="KQ40" s="81"/>
      <c r="KR40" s="81"/>
      <c r="KS40" s="81"/>
      <c r="KT40" s="81"/>
      <c r="KU40" s="81"/>
      <c r="KV40" s="81"/>
      <c r="KW40" s="81"/>
      <c r="KX40" s="81"/>
      <c r="KY40" s="81"/>
      <c r="KZ40" s="81"/>
      <c r="LA40" s="81"/>
      <c r="LB40" s="81"/>
      <c r="LC40" s="81"/>
      <c r="LD40" s="81"/>
      <c r="LE40" s="81"/>
      <c r="LF40" s="81"/>
      <c r="LG40" s="81"/>
      <c r="LH40" s="81"/>
      <c r="LI40" s="81"/>
      <c r="LJ40" s="81"/>
      <c r="LK40" s="81"/>
      <c r="LL40" s="81"/>
      <c r="LM40" s="81"/>
      <c r="LN40" s="81"/>
      <c r="LO40" s="81"/>
      <c r="LP40" s="81"/>
      <c r="LQ40" s="81"/>
      <c r="LR40" s="81"/>
      <c r="LS40" s="81"/>
      <c r="LT40" s="81"/>
      <c r="LU40" s="81"/>
      <c r="LV40" s="81"/>
      <c r="LW40" s="81"/>
      <c r="LX40" s="81"/>
      <c r="LY40" s="81"/>
      <c r="LZ40" s="81"/>
      <c r="MA40" s="81"/>
      <c r="MB40" s="81"/>
      <c r="MC40" s="81"/>
      <c r="MD40" s="81"/>
      <c r="ME40" s="81"/>
      <c r="MF40" s="81"/>
      <c r="MG40" s="81"/>
      <c r="MH40" s="81"/>
      <c r="MI40" s="81"/>
      <c r="MJ40" s="81"/>
      <c r="MK40" s="81"/>
      <c r="ML40" s="81"/>
      <c r="MM40" s="81"/>
      <c r="MN40" s="81"/>
      <c r="MO40" s="81"/>
      <c r="MP40" s="81"/>
      <c r="MQ40" s="81"/>
      <c r="MR40" s="81"/>
      <c r="MS40" s="81"/>
      <c r="MT40" s="81"/>
      <c r="MU40" s="81"/>
      <c r="MV40" s="81"/>
      <c r="MW40" s="81"/>
      <c r="MX40" s="81"/>
      <c r="MY40" s="81"/>
      <c r="MZ40" s="81"/>
      <c r="NA40" s="81"/>
      <c r="NB40" s="81"/>
      <c r="NC40" s="81"/>
      <c r="ND40" s="81"/>
      <c r="NE40" s="81"/>
      <c r="NF40" s="81"/>
      <c r="NG40" s="81"/>
      <c r="NH40" s="81"/>
      <c r="NI40" s="81"/>
      <c r="NJ40" s="81"/>
      <c r="NK40" s="81"/>
      <c r="NL40" s="81"/>
      <c r="NM40" s="81"/>
      <c r="NN40" s="81"/>
      <c r="NO40" s="81"/>
      <c r="NP40" s="81"/>
      <c r="NQ40" s="81"/>
      <c r="NR40" s="81"/>
      <c r="NS40" s="81"/>
      <c r="NT40" s="81"/>
      <c r="NU40" s="81"/>
      <c r="NV40" s="81"/>
      <c r="NW40" s="81"/>
      <c r="NX40" s="81"/>
      <c r="NY40" s="81"/>
      <c r="NZ40" s="81"/>
      <c r="OA40" s="81"/>
      <c r="OB40" s="81"/>
      <c r="OC40" s="81"/>
      <c r="OD40" s="81"/>
      <c r="OE40" s="81"/>
      <c r="OF40" s="81"/>
      <c r="OG40" s="81"/>
      <c r="OH40" s="81"/>
      <c r="OI40" s="81"/>
      <c r="OJ40" s="81"/>
      <c r="OK40" s="81"/>
      <c r="OL40" s="81"/>
      <c r="OM40" s="81"/>
      <c r="ON40" s="81"/>
      <c r="OO40" s="81"/>
      <c r="OP40" s="81"/>
      <c r="OQ40" s="81"/>
      <c r="OR40" s="81"/>
      <c r="OS40" s="81"/>
      <c r="OT40" s="81"/>
      <c r="OU40" s="81"/>
      <c r="OV40" s="81"/>
      <c r="OW40" s="81"/>
      <c r="OX40" s="81"/>
      <c r="OY40" s="81"/>
      <c r="OZ40" s="81"/>
      <c r="PA40" s="81"/>
      <c r="PB40" s="81"/>
      <c r="PC40" s="81"/>
      <c r="PD40" s="81"/>
      <c r="PE40" s="81"/>
      <c r="PF40" s="81"/>
      <c r="PG40" s="81"/>
      <c r="PH40" s="81"/>
      <c r="PI40" s="81"/>
      <c r="PJ40" s="81"/>
      <c r="PK40" s="81"/>
      <c r="PL40" s="81"/>
      <c r="PM40" s="81"/>
      <c r="PN40" s="81"/>
      <c r="PO40" s="81"/>
      <c r="PP40" s="81"/>
      <c r="PQ40" s="81"/>
      <c r="PR40" s="81"/>
      <c r="PS40" s="81"/>
      <c r="PT40" s="81"/>
      <c r="PU40" s="81"/>
      <c r="PV40" s="81"/>
      <c r="PW40" s="81"/>
      <c r="PX40" s="81"/>
      <c r="PY40" s="81"/>
      <c r="PZ40" s="81"/>
      <c r="QA40" s="81"/>
      <c r="QB40" s="81"/>
      <c r="QC40" s="81"/>
      <c r="QD40" s="81"/>
    </row>
    <row r="41" spans="1:446" s="82" customFormat="1" ht="30" x14ac:dyDescent="0.2">
      <c r="A41" s="75" t="s">
        <v>80</v>
      </c>
      <c r="B41" s="76">
        <v>325</v>
      </c>
      <c r="C41" s="77" t="s">
        <v>81</v>
      </c>
      <c r="D41" s="83" t="s">
        <v>82</v>
      </c>
      <c r="E41" s="76" t="s">
        <v>36</v>
      </c>
      <c r="F41" s="76">
        <v>3</v>
      </c>
      <c r="G41" s="76" t="s">
        <v>31</v>
      </c>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1"/>
      <c r="BC41" s="81"/>
      <c r="BD41" s="81"/>
      <c r="BE41" s="81"/>
      <c r="BF41" s="81"/>
      <c r="BG41" s="81"/>
      <c r="BH41" s="81"/>
      <c r="BI41" s="81"/>
      <c r="BJ41" s="81"/>
      <c r="BK41" s="81"/>
      <c r="BL41" s="81"/>
      <c r="BM41" s="81"/>
      <c r="BN41" s="81"/>
      <c r="BO41" s="81"/>
      <c r="BP41" s="81"/>
      <c r="BQ41" s="81"/>
      <c r="BR41" s="81"/>
      <c r="BS41" s="81"/>
      <c r="BT41" s="81"/>
      <c r="BU41" s="81"/>
      <c r="BV41" s="81"/>
      <c r="BW41" s="81"/>
      <c r="BX41" s="81"/>
      <c r="BY41" s="81"/>
      <c r="BZ41" s="81"/>
      <c r="CA41" s="81"/>
      <c r="CB41" s="81"/>
      <c r="CC41" s="81"/>
      <c r="CD41" s="81"/>
      <c r="CE41" s="81"/>
      <c r="CF41" s="81"/>
      <c r="CG41" s="81"/>
      <c r="CH41" s="81"/>
      <c r="CI41" s="81"/>
      <c r="CJ41" s="81"/>
      <c r="CK41" s="81"/>
      <c r="CL41" s="81"/>
      <c r="CM41" s="81"/>
      <c r="CN41" s="81"/>
      <c r="CO41" s="81"/>
      <c r="CP41" s="81"/>
      <c r="CQ41" s="81"/>
      <c r="CR41" s="81"/>
      <c r="CS41" s="81"/>
      <c r="CT41" s="81"/>
      <c r="CU41" s="81"/>
      <c r="CV41" s="81"/>
      <c r="CW41" s="81"/>
      <c r="CX41" s="81"/>
      <c r="CY41" s="81"/>
      <c r="CZ41" s="81"/>
      <c r="DA41" s="81"/>
      <c r="DB41" s="81"/>
      <c r="DC41" s="81"/>
      <c r="DD41" s="81"/>
      <c r="DE41" s="81"/>
      <c r="DF41" s="81"/>
      <c r="DG41" s="81"/>
      <c r="DH41" s="81"/>
      <c r="DI41" s="81"/>
      <c r="DJ41" s="81"/>
      <c r="DK41" s="81"/>
      <c r="DL41" s="81"/>
      <c r="DM41" s="81"/>
      <c r="DN41" s="81"/>
      <c r="DO41" s="81"/>
      <c r="DP41" s="81"/>
      <c r="DQ41" s="81"/>
      <c r="DR41" s="81"/>
      <c r="DS41" s="81"/>
      <c r="DT41" s="81"/>
      <c r="DU41" s="81"/>
      <c r="DV41" s="81"/>
      <c r="DW41" s="81"/>
      <c r="DX41" s="81"/>
      <c r="DY41" s="81"/>
      <c r="DZ41" s="81"/>
      <c r="EA41" s="81"/>
      <c r="EB41" s="81"/>
      <c r="EC41" s="81"/>
      <c r="ED41" s="81"/>
      <c r="EE41" s="81"/>
      <c r="EF41" s="81"/>
      <c r="EG41" s="81"/>
      <c r="EH41" s="81"/>
      <c r="EI41" s="81"/>
      <c r="EJ41" s="81"/>
      <c r="EK41" s="81"/>
      <c r="EL41" s="81"/>
      <c r="EM41" s="81"/>
      <c r="EN41" s="81"/>
      <c r="EO41" s="81"/>
      <c r="EP41" s="81"/>
      <c r="EQ41" s="81"/>
      <c r="ER41" s="81"/>
      <c r="ES41" s="81"/>
      <c r="ET41" s="81"/>
      <c r="EU41" s="81"/>
      <c r="EV41" s="81"/>
      <c r="EW41" s="81"/>
      <c r="EX41" s="81"/>
      <c r="EY41" s="81"/>
      <c r="EZ41" s="81"/>
      <c r="FA41" s="81"/>
      <c r="FB41" s="81"/>
      <c r="FC41" s="81"/>
      <c r="FD41" s="81"/>
      <c r="FE41" s="81"/>
      <c r="FF41" s="81"/>
      <c r="FG41" s="81"/>
      <c r="FH41" s="81"/>
      <c r="FI41" s="81"/>
      <c r="FJ41" s="81"/>
      <c r="FK41" s="81"/>
      <c r="FL41" s="81"/>
      <c r="FM41" s="81"/>
      <c r="FN41" s="81"/>
      <c r="FO41" s="81"/>
      <c r="FP41" s="81"/>
      <c r="FQ41" s="81"/>
      <c r="FR41" s="81"/>
      <c r="FS41" s="81"/>
      <c r="FT41" s="81"/>
      <c r="FU41" s="81"/>
      <c r="FV41" s="81"/>
      <c r="FW41" s="81"/>
      <c r="FX41" s="81"/>
      <c r="FY41" s="81"/>
      <c r="FZ41" s="81"/>
      <c r="GA41" s="81"/>
      <c r="GB41" s="81"/>
      <c r="GC41" s="81"/>
      <c r="GD41" s="81"/>
      <c r="GE41" s="81"/>
      <c r="GF41" s="81"/>
      <c r="GG41" s="81"/>
      <c r="GH41" s="81"/>
      <c r="GI41" s="81"/>
      <c r="GJ41" s="81"/>
      <c r="GK41" s="81"/>
      <c r="GL41" s="81"/>
      <c r="GM41" s="81"/>
      <c r="GN41" s="81"/>
      <c r="GO41" s="81"/>
      <c r="GP41" s="81"/>
      <c r="GQ41" s="81"/>
      <c r="GR41" s="81"/>
      <c r="GS41" s="81"/>
      <c r="GT41" s="81"/>
      <c r="GU41" s="81"/>
      <c r="GV41" s="81"/>
      <c r="GW41" s="81"/>
      <c r="GX41" s="81"/>
      <c r="GY41" s="81"/>
      <c r="GZ41" s="81"/>
      <c r="HA41" s="81"/>
      <c r="HB41" s="81"/>
      <c r="HC41" s="81"/>
      <c r="HD41" s="81"/>
      <c r="HE41" s="81"/>
      <c r="HF41" s="81"/>
      <c r="HG41" s="81"/>
      <c r="HH41" s="81"/>
      <c r="HI41" s="81"/>
      <c r="HJ41" s="81"/>
      <c r="HK41" s="81"/>
      <c r="HL41" s="81"/>
      <c r="HM41" s="81"/>
      <c r="HN41" s="81"/>
      <c r="HO41" s="81"/>
      <c r="HP41" s="81"/>
      <c r="HQ41" s="81"/>
      <c r="HR41" s="81"/>
      <c r="HS41" s="81"/>
      <c r="HT41" s="81"/>
      <c r="HU41" s="81"/>
      <c r="HV41" s="81"/>
      <c r="HW41" s="81"/>
      <c r="HX41" s="81"/>
      <c r="HY41" s="81"/>
      <c r="HZ41" s="81"/>
      <c r="IA41" s="81"/>
      <c r="IB41" s="81"/>
      <c r="IC41" s="81"/>
      <c r="ID41" s="81"/>
      <c r="IE41" s="81"/>
      <c r="IF41" s="81"/>
      <c r="IG41" s="81"/>
      <c r="IH41" s="81"/>
      <c r="II41" s="81"/>
      <c r="IJ41" s="81"/>
      <c r="IK41" s="81"/>
      <c r="IL41" s="81"/>
      <c r="IM41" s="81"/>
      <c r="IN41" s="81"/>
      <c r="IO41" s="81"/>
      <c r="IP41" s="81"/>
      <c r="IQ41" s="81"/>
      <c r="IR41" s="81"/>
      <c r="IS41" s="81"/>
      <c r="IT41" s="81"/>
      <c r="IU41" s="81"/>
      <c r="IV41" s="81"/>
      <c r="IW41" s="81"/>
      <c r="IX41" s="81"/>
      <c r="IY41" s="81"/>
      <c r="IZ41" s="81"/>
      <c r="JA41" s="81"/>
      <c r="JB41" s="81"/>
      <c r="JC41" s="81"/>
      <c r="JD41" s="81"/>
      <c r="JE41" s="81"/>
      <c r="JF41" s="81"/>
      <c r="JG41" s="81"/>
      <c r="JH41" s="81"/>
      <c r="JI41" s="81"/>
      <c r="JJ41" s="81"/>
      <c r="JK41" s="81"/>
      <c r="JL41" s="81"/>
      <c r="JM41" s="81"/>
      <c r="JN41" s="81"/>
      <c r="JO41" s="81"/>
      <c r="JP41" s="81"/>
      <c r="JQ41" s="81"/>
      <c r="JR41" s="81"/>
      <c r="JS41" s="81"/>
      <c r="JT41" s="81"/>
      <c r="JU41" s="81"/>
      <c r="JV41" s="81"/>
      <c r="JW41" s="81"/>
      <c r="JX41" s="81"/>
      <c r="JY41" s="81"/>
      <c r="JZ41" s="81"/>
      <c r="KA41" s="81"/>
      <c r="KB41" s="81"/>
      <c r="KC41" s="81"/>
      <c r="KD41" s="81"/>
      <c r="KE41" s="81"/>
      <c r="KF41" s="81"/>
      <c r="KG41" s="81"/>
      <c r="KH41" s="81"/>
      <c r="KI41" s="81"/>
      <c r="KJ41" s="81"/>
      <c r="KK41" s="81"/>
      <c r="KL41" s="81"/>
      <c r="KM41" s="81"/>
      <c r="KN41" s="81"/>
      <c r="KO41" s="81"/>
      <c r="KP41" s="81"/>
      <c r="KQ41" s="81"/>
      <c r="KR41" s="81"/>
      <c r="KS41" s="81"/>
      <c r="KT41" s="81"/>
      <c r="KU41" s="81"/>
      <c r="KV41" s="81"/>
      <c r="KW41" s="81"/>
      <c r="KX41" s="81"/>
      <c r="KY41" s="81"/>
      <c r="KZ41" s="81"/>
      <c r="LA41" s="81"/>
      <c r="LB41" s="81"/>
      <c r="LC41" s="81"/>
      <c r="LD41" s="81"/>
      <c r="LE41" s="81"/>
      <c r="LF41" s="81"/>
      <c r="LG41" s="81"/>
      <c r="LH41" s="81"/>
      <c r="LI41" s="81"/>
      <c r="LJ41" s="81"/>
      <c r="LK41" s="81"/>
      <c r="LL41" s="81"/>
      <c r="LM41" s="81"/>
      <c r="LN41" s="81"/>
      <c r="LO41" s="81"/>
      <c r="LP41" s="81"/>
      <c r="LQ41" s="81"/>
      <c r="LR41" s="81"/>
      <c r="LS41" s="81"/>
      <c r="LT41" s="81"/>
      <c r="LU41" s="81"/>
      <c r="LV41" s="81"/>
      <c r="LW41" s="81"/>
      <c r="LX41" s="81"/>
      <c r="LY41" s="81"/>
      <c r="LZ41" s="81"/>
      <c r="MA41" s="81"/>
      <c r="MB41" s="81"/>
      <c r="MC41" s="81"/>
      <c r="MD41" s="81"/>
      <c r="ME41" s="81"/>
      <c r="MF41" s="81"/>
      <c r="MG41" s="81"/>
      <c r="MH41" s="81"/>
      <c r="MI41" s="81"/>
      <c r="MJ41" s="81"/>
      <c r="MK41" s="81"/>
      <c r="ML41" s="81"/>
      <c r="MM41" s="81"/>
      <c r="MN41" s="81"/>
      <c r="MO41" s="81"/>
      <c r="MP41" s="81"/>
      <c r="MQ41" s="81"/>
      <c r="MR41" s="81"/>
      <c r="MS41" s="81"/>
      <c r="MT41" s="81"/>
      <c r="MU41" s="81"/>
      <c r="MV41" s="81"/>
      <c r="MW41" s="81"/>
      <c r="MX41" s="81"/>
      <c r="MY41" s="81"/>
      <c r="MZ41" s="81"/>
      <c r="NA41" s="81"/>
      <c r="NB41" s="81"/>
      <c r="NC41" s="81"/>
      <c r="ND41" s="81"/>
      <c r="NE41" s="81"/>
      <c r="NF41" s="81"/>
      <c r="NG41" s="81"/>
      <c r="NH41" s="81"/>
      <c r="NI41" s="81"/>
      <c r="NJ41" s="81"/>
      <c r="NK41" s="81"/>
      <c r="NL41" s="81"/>
      <c r="NM41" s="81"/>
      <c r="NN41" s="81"/>
      <c r="NO41" s="81"/>
      <c r="NP41" s="81"/>
      <c r="NQ41" s="81"/>
      <c r="NR41" s="81"/>
      <c r="NS41" s="81"/>
      <c r="NT41" s="81"/>
      <c r="NU41" s="81"/>
      <c r="NV41" s="81"/>
      <c r="NW41" s="81"/>
      <c r="NX41" s="81"/>
      <c r="NY41" s="81"/>
      <c r="NZ41" s="81"/>
      <c r="OA41" s="81"/>
      <c r="OB41" s="81"/>
      <c r="OC41" s="81"/>
      <c r="OD41" s="81"/>
      <c r="OE41" s="81"/>
      <c r="OF41" s="81"/>
      <c r="OG41" s="81"/>
      <c r="OH41" s="81"/>
      <c r="OI41" s="81"/>
      <c r="OJ41" s="81"/>
      <c r="OK41" s="81"/>
      <c r="OL41" s="81"/>
      <c r="OM41" s="81"/>
      <c r="ON41" s="81"/>
      <c r="OO41" s="81"/>
      <c r="OP41" s="81"/>
      <c r="OQ41" s="81"/>
      <c r="OR41" s="81"/>
      <c r="OS41" s="81"/>
      <c r="OT41" s="81"/>
      <c r="OU41" s="81"/>
      <c r="OV41" s="81"/>
      <c r="OW41" s="81"/>
      <c r="OX41" s="81"/>
      <c r="OY41" s="81"/>
      <c r="OZ41" s="81"/>
      <c r="PA41" s="81"/>
      <c r="PB41" s="81"/>
      <c r="PC41" s="81"/>
      <c r="PD41" s="81"/>
      <c r="PE41" s="81"/>
      <c r="PF41" s="81"/>
      <c r="PG41" s="81"/>
      <c r="PH41" s="81"/>
      <c r="PI41" s="81"/>
      <c r="PJ41" s="81"/>
      <c r="PK41" s="81"/>
      <c r="PL41" s="81"/>
      <c r="PM41" s="81"/>
      <c r="PN41" s="81"/>
      <c r="PO41" s="81"/>
      <c r="PP41" s="81"/>
      <c r="PQ41" s="81"/>
      <c r="PR41" s="81"/>
      <c r="PS41" s="81"/>
      <c r="PT41" s="81"/>
      <c r="PU41" s="81"/>
      <c r="PV41" s="81"/>
      <c r="PW41" s="81"/>
      <c r="PX41" s="81"/>
      <c r="PY41" s="81"/>
      <c r="PZ41" s="81"/>
      <c r="QA41" s="81"/>
      <c r="QB41" s="81"/>
      <c r="QC41" s="81"/>
      <c r="QD41" s="81"/>
    </row>
    <row r="42" spans="1:446" s="82" customFormat="1" ht="27" customHeight="1" x14ac:dyDescent="0.2">
      <c r="A42" s="75" t="s">
        <v>80</v>
      </c>
      <c r="B42" s="76">
        <v>522</v>
      </c>
      <c r="C42" s="77" t="s">
        <v>84</v>
      </c>
      <c r="D42" s="77" t="s">
        <v>85</v>
      </c>
      <c r="E42" s="76" t="s">
        <v>36</v>
      </c>
      <c r="F42" s="76">
        <v>3</v>
      </c>
      <c r="G42" s="76" t="s">
        <v>31</v>
      </c>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1"/>
      <c r="BC42" s="81"/>
      <c r="BD42" s="81"/>
      <c r="BE42" s="81"/>
      <c r="BF42" s="81"/>
      <c r="BG42" s="81"/>
      <c r="BH42" s="81"/>
      <c r="BI42" s="81"/>
      <c r="BJ42" s="81"/>
      <c r="BK42" s="81"/>
      <c r="BL42" s="81"/>
      <c r="BM42" s="81"/>
      <c r="BN42" s="81"/>
      <c r="BO42" s="81"/>
      <c r="BP42" s="81"/>
      <c r="BQ42" s="81"/>
      <c r="BR42" s="81"/>
      <c r="BS42" s="81"/>
      <c r="BT42" s="81"/>
      <c r="BU42" s="81"/>
      <c r="BV42" s="81"/>
      <c r="BW42" s="81"/>
      <c r="BX42" s="81"/>
      <c r="BY42" s="81"/>
      <c r="BZ42" s="81"/>
      <c r="CA42" s="81"/>
      <c r="CB42" s="81"/>
      <c r="CC42" s="81"/>
      <c r="CD42" s="81"/>
      <c r="CE42" s="81"/>
      <c r="CF42" s="81"/>
      <c r="CG42" s="81"/>
      <c r="CH42" s="81"/>
      <c r="CI42" s="81"/>
      <c r="CJ42" s="81"/>
      <c r="CK42" s="81"/>
      <c r="CL42" s="81"/>
      <c r="CM42" s="81"/>
      <c r="CN42" s="81"/>
      <c r="CO42" s="81"/>
      <c r="CP42" s="81"/>
      <c r="CQ42" s="81"/>
      <c r="CR42" s="81"/>
      <c r="CS42" s="81"/>
      <c r="CT42" s="81"/>
      <c r="CU42" s="81"/>
      <c r="CV42" s="81"/>
      <c r="CW42" s="81"/>
      <c r="CX42" s="81"/>
      <c r="CY42" s="81"/>
      <c r="CZ42" s="81"/>
      <c r="DA42" s="81"/>
      <c r="DB42" s="81"/>
      <c r="DC42" s="81"/>
      <c r="DD42" s="81"/>
      <c r="DE42" s="81"/>
      <c r="DF42" s="81"/>
      <c r="DG42" s="81"/>
      <c r="DH42" s="81"/>
      <c r="DI42" s="81"/>
      <c r="DJ42" s="81"/>
      <c r="DK42" s="81"/>
      <c r="DL42" s="81"/>
      <c r="DM42" s="81"/>
      <c r="DN42" s="81"/>
      <c r="DO42" s="81"/>
      <c r="DP42" s="81"/>
      <c r="DQ42" s="81"/>
      <c r="DR42" s="81"/>
      <c r="DS42" s="81"/>
      <c r="DT42" s="81"/>
      <c r="DU42" s="81"/>
      <c r="DV42" s="81"/>
      <c r="DW42" s="81"/>
      <c r="DX42" s="81"/>
      <c r="DY42" s="81"/>
      <c r="DZ42" s="81"/>
      <c r="EA42" s="81"/>
      <c r="EB42" s="81"/>
      <c r="EC42" s="81"/>
      <c r="ED42" s="81"/>
      <c r="EE42" s="81"/>
      <c r="EF42" s="81"/>
      <c r="EG42" s="81"/>
      <c r="EH42" s="81"/>
      <c r="EI42" s="81"/>
      <c r="EJ42" s="81"/>
      <c r="EK42" s="81"/>
      <c r="EL42" s="81"/>
      <c r="EM42" s="81"/>
      <c r="EN42" s="81"/>
      <c r="EO42" s="81"/>
      <c r="EP42" s="81"/>
      <c r="EQ42" s="81"/>
      <c r="ER42" s="81"/>
      <c r="ES42" s="81"/>
      <c r="ET42" s="81"/>
      <c r="EU42" s="81"/>
      <c r="EV42" s="81"/>
      <c r="EW42" s="81"/>
      <c r="EX42" s="81"/>
      <c r="EY42" s="81"/>
      <c r="EZ42" s="81"/>
      <c r="FA42" s="81"/>
      <c r="FB42" s="81"/>
      <c r="FC42" s="81"/>
      <c r="FD42" s="81"/>
      <c r="FE42" s="81"/>
      <c r="FF42" s="81"/>
      <c r="FG42" s="81"/>
      <c r="FH42" s="81"/>
      <c r="FI42" s="81"/>
      <c r="FJ42" s="81"/>
      <c r="FK42" s="81"/>
      <c r="FL42" s="81"/>
      <c r="FM42" s="81"/>
      <c r="FN42" s="81"/>
      <c r="FO42" s="81"/>
      <c r="FP42" s="81"/>
      <c r="FQ42" s="81"/>
      <c r="FR42" s="81"/>
      <c r="FS42" s="81"/>
      <c r="FT42" s="81"/>
      <c r="FU42" s="81"/>
      <c r="FV42" s="81"/>
      <c r="FW42" s="81"/>
      <c r="FX42" s="81"/>
      <c r="FY42" s="81"/>
      <c r="FZ42" s="81"/>
      <c r="GA42" s="81"/>
      <c r="GB42" s="81"/>
      <c r="GC42" s="81"/>
      <c r="GD42" s="81"/>
      <c r="GE42" s="81"/>
      <c r="GF42" s="81"/>
      <c r="GG42" s="81"/>
      <c r="GH42" s="81"/>
      <c r="GI42" s="81"/>
      <c r="GJ42" s="81"/>
      <c r="GK42" s="81"/>
      <c r="GL42" s="81"/>
      <c r="GM42" s="81"/>
      <c r="GN42" s="81"/>
      <c r="GO42" s="81"/>
      <c r="GP42" s="81"/>
      <c r="GQ42" s="81"/>
      <c r="GR42" s="81"/>
      <c r="GS42" s="81"/>
      <c r="GT42" s="81"/>
      <c r="GU42" s="81"/>
      <c r="GV42" s="81"/>
      <c r="GW42" s="81"/>
      <c r="GX42" s="81"/>
      <c r="GY42" s="81"/>
      <c r="GZ42" s="81"/>
      <c r="HA42" s="81"/>
      <c r="HB42" s="81"/>
      <c r="HC42" s="81"/>
      <c r="HD42" s="81"/>
      <c r="HE42" s="81"/>
      <c r="HF42" s="81"/>
      <c r="HG42" s="81"/>
      <c r="HH42" s="81"/>
      <c r="HI42" s="81"/>
      <c r="HJ42" s="81"/>
      <c r="HK42" s="81"/>
      <c r="HL42" s="81"/>
      <c r="HM42" s="81"/>
      <c r="HN42" s="81"/>
      <c r="HO42" s="81"/>
      <c r="HP42" s="81"/>
      <c r="HQ42" s="81"/>
      <c r="HR42" s="81"/>
      <c r="HS42" s="81"/>
      <c r="HT42" s="81"/>
      <c r="HU42" s="81"/>
      <c r="HV42" s="81"/>
      <c r="HW42" s="81"/>
      <c r="HX42" s="81"/>
      <c r="HY42" s="81"/>
      <c r="HZ42" s="81"/>
      <c r="IA42" s="81"/>
      <c r="IB42" s="81"/>
      <c r="IC42" s="81"/>
      <c r="ID42" s="81"/>
      <c r="IE42" s="81"/>
      <c r="IF42" s="81"/>
      <c r="IG42" s="81"/>
      <c r="IH42" s="81"/>
      <c r="II42" s="81"/>
      <c r="IJ42" s="81"/>
      <c r="IK42" s="81"/>
      <c r="IL42" s="81"/>
      <c r="IM42" s="81"/>
      <c r="IN42" s="81"/>
      <c r="IO42" s="81"/>
      <c r="IP42" s="81"/>
      <c r="IQ42" s="81"/>
      <c r="IR42" s="81"/>
      <c r="IS42" s="81"/>
      <c r="IT42" s="81"/>
      <c r="IU42" s="81"/>
      <c r="IV42" s="81"/>
      <c r="IW42" s="81"/>
      <c r="IX42" s="81"/>
      <c r="IY42" s="81"/>
      <c r="IZ42" s="81"/>
      <c r="JA42" s="81"/>
      <c r="JB42" s="81"/>
      <c r="JC42" s="81"/>
      <c r="JD42" s="81"/>
      <c r="JE42" s="81"/>
      <c r="JF42" s="81"/>
      <c r="JG42" s="81"/>
      <c r="JH42" s="81"/>
      <c r="JI42" s="81"/>
      <c r="JJ42" s="81"/>
      <c r="JK42" s="81"/>
      <c r="JL42" s="81"/>
      <c r="JM42" s="81"/>
      <c r="JN42" s="81"/>
      <c r="JO42" s="81"/>
      <c r="JP42" s="81"/>
      <c r="JQ42" s="81"/>
      <c r="JR42" s="81"/>
      <c r="JS42" s="81"/>
      <c r="JT42" s="81"/>
      <c r="JU42" s="81"/>
      <c r="JV42" s="81"/>
      <c r="JW42" s="81"/>
      <c r="JX42" s="81"/>
      <c r="JY42" s="81"/>
      <c r="JZ42" s="81"/>
      <c r="KA42" s="81"/>
      <c r="KB42" s="81"/>
      <c r="KC42" s="81"/>
      <c r="KD42" s="81"/>
      <c r="KE42" s="81"/>
      <c r="KF42" s="81"/>
      <c r="KG42" s="81"/>
      <c r="KH42" s="81"/>
      <c r="KI42" s="81"/>
      <c r="KJ42" s="81"/>
      <c r="KK42" s="81"/>
      <c r="KL42" s="81"/>
      <c r="KM42" s="81"/>
      <c r="KN42" s="81"/>
      <c r="KO42" s="81"/>
      <c r="KP42" s="81"/>
      <c r="KQ42" s="81"/>
      <c r="KR42" s="81"/>
      <c r="KS42" s="81"/>
      <c r="KT42" s="81"/>
      <c r="KU42" s="81"/>
      <c r="KV42" s="81"/>
      <c r="KW42" s="81"/>
      <c r="KX42" s="81"/>
      <c r="KY42" s="81"/>
      <c r="KZ42" s="81"/>
      <c r="LA42" s="81"/>
      <c r="LB42" s="81"/>
      <c r="LC42" s="81"/>
      <c r="LD42" s="81"/>
      <c r="LE42" s="81"/>
      <c r="LF42" s="81"/>
      <c r="LG42" s="81"/>
      <c r="LH42" s="81"/>
      <c r="LI42" s="81"/>
      <c r="LJ42" s="81"/>
      <c r="LK42" s="81"/>
      <c r="LL42" s="81"/>
      <c r="LM42" s="81"/>
      <c r="LN42" s="81"/>
      <c r="LO42" s="81"/>
      <c r="LP42" s="81"/>
      <c r="LQ42" s="81"/>
      <c r="LR42" s="81"/>
      <c r="LS42" s="81"/>
      <c r="LT42" s="81"/>
      <c r="LU42" s="81"/>
      <c r="LV42" s="81"/>
      <c r="LW42" s="81"/>
      <c r="LX42" s="81"/>
      <c r="LY42" s="81"/>
      <c r="LZ42" s="81"/>
      <c r="MA42" s="81"/>
      <c r="MB42" s="81"/>
      <c r="MC42" s="81"/>
      <c r="MD42" s="81"/>
      <c r="ME42" s="81"/>
      <c r="MF42" s="81"/>
      <c r="MG42" s="81"/>
      <c r="MH42" s="81"/>
      <c r="MI42" s="81"/>
      <c r="MJ42" s="81"/>
      <c r="MK42" s="81"/>
      <c r="ML42" s="81"/>
      <c r="MM42" s="81"/>
      <c r="MN42" s="81"/>
      <c r="MO42" s="81"/>
      <c r="MP42" s="81"/>
      <c r="MQ42" s="81"/>
      <c r="MR42" s="81"/>
      <c r="MS42" s="81"/>
      <c r="MT42" s="81"/>
      <c r="MU42" s="81"/>
      <c r="MV42" s="81"/>
      <c r="MW42" s="81"/>
      <c r="MX42" s="81"/>
      <c r="MY42" s="81"/>
      <c r="MZ42" s="81"/>
      <c r="NA42" s="81"/>
      <c r="NB42" s="81"/>
      <c r="NC42" s="81"/>
      <c r="ND42" s="81"/>
      <c r="NE42" s="81"/>
      <c r="NF42" s="81"/>
      <c r="NG42" s="81"/>
      <c r="NH42" s="81"/>
      <c r="NI42" s="81"/>
      <c r="NJ42" s="81"/>
      <c r="NK42" s="81"/>
      <c r="NL42" s="81"/>
      <c r="NM42" s="81"/>
      <c r="NN42" s="81"/>
      <c r="NO42" s="81"/>
      <c r="NP42" s="81"/>
      <c r="NQ42" s="81"/>
      <c r="NR42" s="81"/>
      <c r="NS42" s="81"/>
      <c r="NT42" s="81"/>
      <c r="NU42" s="81"/>
      <c r="NV42" s="81"/>
      <c r="NW42" s="81"/>
      <c r="NX42" s="81"/>
      <c r="NY42" s="81"/>
      <c r="NZ42" s="81"/>
      <c r="OA42" s="81"/>
      <c r="OB42" s="81"/>
      <c r="OC42" s="81"/>
      <c r="OD42" s="81"/>
      <c r="OE42" s="81"/>
      <c r="OF42" s="81"/>
      <c r="OG42" s="81"/>
      <c r="OH42" s="81"/>
      <c r="OI42" s="81"/>
      <c r="OJ42" s="81"/>
      <c r="OK42" s="81"/>
      <c r="OL42" s="81"/>
      <c r="OM42" s="81"/>
      <c r="ON42" s="81"/>
      <c r="OO42" s="81"/>
      <c r="OP42" s="81"/>
      <c r="OQ42" s="81"/>
      <c r="OR42" s="81"/>
      <c r="OS42" s="81"/>
      <c r="OT42" s="81"/>
      <c r="OU42" s="81"/>
      <c r="OV42" s="81"/>
      <c r="OW42" s="81"/>
      <c r="OX42" s="81"/>
      <c r="OY42" s="81"/>
      <c r="OZ42" s="81"/>
      <c r="PA42" s="81"/>
      <c r="PB42" s="81"/>
      <c r="PC42" s="81"/>
      <c r="PD42" s="81"/>
      <c r="PE42" s="81"/>
      <c r="PF42" s="81"/>
      <c r="PG42" s="81"/>
      <c r="PH42" s="81"/>
      <c r="PI42" s="81"/>
      <c r="PJ42" s="81"/>
      <c r="PK42" s="81"/>
      <c r="PL42" s="81"/>
      <c r="PM42" s="81"/>
      <c r="PN42" s="81"/>
      <c r="PO42" s="81"/>
      <c r="PP42" s="81"/>
      <c r="PQ42" s="81"/>
      <c r="PR42" s="81"/>
      <c r="PS42" s="81"/>
      <c r="PT42" s="81"/>
      <c r="PU42" s="81"/>
      <c r="PV42" s="81"/>
      <c r="PW42" s="81"/>
      <c r="PX42" s="81"/>
      <c r="PY42" s="81"/>
      <c r="PZ42" s="81"/>
      <c r="QA42" s="81"/>
      <c r="QB42" s="81"/>
      <c r="QC42" s="81"/>
      <c r="QD42" s="81"/>
    </row>
    <row r="43" spans="1:446" s="88" customFormat="1" ht="37.5" customHeight="1" x14ac:dyDescent="0.2">
      <c r="A43" s="84" t="s">
        <v>86</v>
      </c>
      <c r="B43" s="76">
        <v>393</v>
      </c>
      <c r="C43" s="85" t="s">
        <v>87</v>
      </c>
      <c r="D43" s="86" t="s">
        <v>88</v>
      </c>
      <c r="E43" s="76" t="s">
        <v>36</v>
      </c>
      <c r="F43" s="76">
        <v>3</v>
      </c>
      <c r="G43" s="76" t="s">
        <v>31</v>
      </c>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c r="DH43" s="87"/>
      <c r="DI43" s="87"/>
      <c r="DJ43" s="87"/>
      <c r="DK43" s="87"/>
      <c r="DL43" s="87"/>
      <c r="DM43" s="87"/>
      <c r="DN43" s="87"/>
      <c r="DO43" s="87"/>
      <c r="DP43" s="87"/>
      <c r="DQ43" s="87"/>
      <c r="DR43" s="87"/>
      <c r="DS43" s="87"/>
      <c r="DT43" s="87"/>
      <c r="DU43" s="87"/>
      <c r="DV43" s="87"/>
      <c r="DW43" s="87"/>
      <c r="DX43" s="87"/>
      <c r="DY43" s="87"/>
      <c r="DZ43" s="87"/>
      <c r="EA43" s="87"/>
      <c r="EB43" s="87"/>
      <c r="EC43" s="87"/>
      <c r="ED43" s="87"/>
      <c r="EE43" s="87"/>
      <c r="EF43" s="87"/>
      <c r="EG43" s="87"/>
      <c r="EH43" s="87"/>
      <c r="EI43" s="87"/>
      <c r="EJ43" s="87"/>
      <c r="EK43" s="87"/>
      <c r="EL43" s="87"/>
      <c r="EM43" s="87"/>
      <c r="EN43" s="87"/>
      <c r="EO43" s="87"/>
      <c r="EP43" s="87"/>
      <c r="EQ43" s="87"/>
      <c r="ER43" s="87"/>
      <c r="ES43" s="87"/>
      <c r="ET43" s="87"/>
      <c r="EU43" s="87"/>
      <c r="EV43" s="87"/>
      <c r="EW43" s="87"/>
      <c r="EX43" s="87"/>
      <c r="EY43" s="87"/>
      <c r="EZ43" s="87"/>
      <c r="FA43" s="87"/>
      <c r="FB43" s="87"/>
      <c r="FC43" s="87"/>
      <c r="FD43" s="87"/>
      <c r="FE43" s="87"/>
      <c r="FF43" s="87"/>
      <c r="FG43" s="87"/>
      <c r="FH43" s="87"/>
      <c r="FI43" s="87"/>
      <c r="FJ43" s="87"/>
      <c r="FK43" s="87"/>
      <c r="FL43" s="87"/>
      <c r="FM43" s="87"/>
      <c r="FN43" s="87"/>
      <c r="FO43" s="87"/>
      <c r="FP43" s="87"/>
      <c r="FQ43" s="87"/>
      <c r="FR43" s="87"/>
      <c r="FS43" s="87"/>
      <c r="FT43" s="87"/>
      <c r="FU43" s="87"/>
      <c r="FV43" s="87"/>
      <c r="FW43" s="87"/>
      <c r="FX43" s="87"/>
      <c r="FY43" s="87"/>
      <c r="FZ43" s="87"/>
      <c r="GA43" s="87"/>
      <c r="GB43" s="87"/>
      <c r="GC43" s="87"/>
      <c r="GD43" s="87"/>
      <c r="GE43" s="87"/>
      <c r="GF43" s="87"/>
      <c r="GG43" s="87"/>
      <c r="GH43" s="87"/>
      <c r="GI43" s="87"/>
      <c r="GJ43" s="87"/>
      <c r="GK43" s="87"/>
      <c r="GL43" s="87"/>
      <c r="GM43" s="87"/>
      <c r="GN43" s="87"/>
      <c r="GO43" s="87"/>
      <c r="GP43" s="87"/>
      <c r="GQ43" s="87"/>
      <c r="GR43" s="87"/>
      <c r="GS43" s="87"/>
      <c r="GT43" s="87"/>
      <c r="GU43" s="87"/>
      <c r="GV43" s="87"/>
      <c r="GW43" s="87"/>
      <c r="GX43" s="87"/>
      <c r="GY43" s="87"/>
      <c r="GZ43" s="87"/>
      <c r="HA43" s="87"/>
      <c r="HB43" s="87"/>
      <c r="HC43" s="87"/>
      <c r="HD43" s="87"/>
      <c r="HE43" s="87"/>
      <c r="HF43" s="87"/>
      <c r="HG43" s="87"/>
      <c r="HH43" s="87"/>
      <c r="HI43" s="87"/>
      <c r="HJ43" s="87"/>
      <c r="HK43" s="87"/>
      <c r="HL43" s="87"/>
      <c r="HM43" s="87"/>
      <c r="HN43" s="87"/>
    </row>
    <row r="44" spans="1:446" s="5" customFormat="1" ht="91.25" customHeight="1" x14ac:dyDescent="0.3">
      <c r="A44" s="67" t="s">
        <v>26</v>
      </c>
      <c r="B44" s="68"/>
      <c r="C44" s="68"/>
      <c r="D44" s="68"/>
      <c r="E44" s="69"/>
      <c r="F44" s="26">
        <v>24</v>
      </c>
      <c r="G44" s="46" t="s">
        <v>3</v>
      </c>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c r="CL44" s="22"/>
      <c r="CM44" s="22"/>
      <c r="CN44" s="22"/>
      <c r="CO44" s="22"/>
      <c r="CP44" s="22"/>
      <c r="CQ44" s="22"/>
      <c r="CR44" s="22"/>
      <c r="CS44" s="22"/>
      <c r="CT44" s="22"/>
      <c r="CU44" s="22"/>
      <c r="CV44" s="22"/>
      <c r="CW44" s="22"/>
      <c r="CX44" s="22"/>
      <c r="CY44" s="22"/>
      <c r="CZ44" s="22"/>
      <c r="DA44" s="22"/>
      <c r="DB44" s="22"/>
      <c r="DC44" s="22"/>
      <c r="DD44" s="22"/>
      <c r="DE44" s="22"/>
      <c r="DF44" s="22"/>
      <c r="DG44" s="22"/>
      <c r="DH44" s="22"/>
      <c r="DI44" s="22"/>
      <c r="DJ44" s="22"/>
      <c r="DK44" s="22"/>
      <c r="DL44" s="22"/>
      <c r="DM44" s="22"/>
      <c r="DN44" s="22"/>
      <c r="DO44" s="22"/>
      <c r="DP44" s="22"/>
      <c r="DQ44" s="22"/>
      <c r="DR44" s="22"/>
      <c r="DS44" s="22"/>
      <c r="DT44" s="22"/>
      <c r="DU44" s="22"/>
      <c r="DV44" s="22"/>
      <c r="DW44" s="22"/>
      <c r="DX44" s="22"/>
      <c r="DY44" s="22"/>
      <c r="DZ44" s="22"/>
      <c r="EA44" s="22"/>
      <c r="EB44" s="22"/>
      <c r="EC44" s="22"/>
      <c r="ED44" s="22"/>
      <c r="EE44" s="22"/>
      <c r="EF44" s="22"/>
      <c r="EG44" s="22"/>
      <c r="EH44" s="22"/>
      <c r="EI44" s="22"/>
      <c r="EJ44" s="22"/>
      <c r="EK44" s="22"/>
      <c r="EL44" s="22"/>
      <c r="EM44" s="22"/>
      <c r="EN44" s="22"/>
      <c r="EO44" s="22"/>
      <c r="EP44" s="22"/>
      <c r="EQ44" s="22"/>
      <c r="ER44" s="22"/>
      <c r="ES44" s="22"/>
      <c r="ET44" s="22"/>
      <c r="EU44" s="22"/>
      <c r="EV44" s="22"/>
      <c r="EW44" s="22"/>
      <c r="EX44" s="22"/>
      <c r="EY44" s="22"/>
      <c r="EZ44" s="22"/>
      <c r="FA44" s="22"/>
      <c r="FB44" s="22"/>
      <c r="FC44" s="22"/>
      <c r="FD44" s="22"/>
      <c r="FE44" s="22"/>
      <c r="FF44" s="22"/>
      <c r="FG44" s="22"/>
      <c r="FH44" s="22"/>
      <c r="FI44" s="22"/>
      <c r="FJ44" s="22"/>
      <c r="FK44" s="22"/>
      <c r="FL44" s="22"/>
      <c r="FM44" s="22"/>
      <c r="FN44" s="22"/>
      <c r="FO44" s="22"/>
      <c r="FP44" s="22"/>
      <c r="FQ44" s="22"/>
      <c r="FR44" s="22"/>
      <c r="FS44" s="22"/>
      <c r="FT44" s="22"/>
      <c r="FU44" s="22"/>
      <c r="FV44" s="22"/>
      <c r="FW44" s="22"/>
      <c r="FX44" s="22"/>
      <c r="FY44" s="22"/>
      <c r="FZ44" s="22"/>
      <c r="GA44" s="22"/>
      <c r="GB44" s="22"/>
      <c r="GC44" s="22"/>
      <c r="GD44" s="22"/>
      <c r="GE44" s="22"/>
      <c r="GF44" s="22"/>
      <c r="GG44" s="22"/>
      <c r="GH44" s="22"/>
      <c r="GI44" s="22"/>
      <c r="GJ44" s="22"/>
      <c r="GK44" s="22"/>
      <c r="GL44" s="22"/>
      <c r="GM44" s="22"/>
      <c r="GN44" s="22"/>
      <c r="GO44" s="22"/>
      <c r="GP44" s="22"/>
      <c r="GQ44" s="22"/>
      <c r="GR44" s="22"/>
      <c r="GS44" s="22"/>
      <c r="GT44" s="22"/>
      <c r="GU44" s="22"/>
      <c r="GV44" s="22"/>
      <c r="GW44" s="22"/>
      <c r="GX44" s="22"/>
      <c r="GY44" s="22"/>
      <c r="GZ44" s="22"/>
      <c r="HA44" s="22"/>
      <c r="HB44" s="22"/>
      <c r="HC44" s="22"/>
      <c r="HD44" s="22"/>
      <c r="HE44" s="22"/>
      <c r="HF44" s="22"/>
      <c r="HG44" s="22"/>
      <c r="HH44" s="22"/>
      <c r="HI44" s="22"/>
      <c r="HJ44" s="22"/>
      <c r="HK44" s="22"/>
      <c r="HL44" s="22"/>
      <c r="HM44" s="22"/>
      <c r="HN44" s="22"/>
    </row>
    <row r="45" spans="1:446" ht="84" customHeight="1" x14ac:dyDescent="0.2">
      <c r="A45" s="56" t="s">
        <v>17</v>
      </c>
      <c r="B45" s="57"/>
      <c r="C45" s="57"/>
      <c r="D45" s="57"/>
      <c r="E45" s="57"/>
      <c r="F45" s="57"/>
      <c r="G45" s="58"/>
    </row>
    <row r="46" spans="1:446" s="27" customFormat="1" ht="41.5" customHeight="1" x14ac:dyDescent="0.2">
      <c r="A46" s="29" t="s">
        <v>10</v>
      </c>
      <c r="B46" s="6" t="s">
        <v>11</v>
      </c>
      <c r="C46" s="7" t="s">
        <v>0</v>
      </c>
      <c r="D46" s="43" t="s">
        <v>1</v>
      </c>
      <c r="E46" s="44" t="s">
        <v>23</v>
      </c>
      <c r="F46" s="12" t="s">
        <v>2</v>
      </c>
      <c r="G46" s="6" t="s">
        <v>4</v>
      </c>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c r="BR46" s="19"/>
      <c r="BS46" s="19"/>
      <c r="BT46" s="19"/>
      <c r="BU46" s="19"/>
      <c r="BV46" s="19"/>
      <c r="BW46" s="19"/>
      <c r="BX46" s="19"/>
      <c r="BY46" s="19"/>
      <c r="BZ46" s="19"/>
      <c r="CA46" s="19"/>
      <c r="CB46" s="19"/>
      <c r="CC46" s="19"/>
      <c r="CD46" s="19"/>
      <c r="CE46" s="19"/>
      <c r="CF46" s="19"/>
      <c r="CG46" s="19"/>
      <c r="CH46" s="19"/>
      <c r="CI46" s="19"/>
      <c r="CJ46" s="19"/>
      <c r="CK46" s="19"/>
      <c r="CL46" s="19"/>
      <c r="CM46" s="19"/>
      <c r="CN46" s="19"/>
      <c r="CO46" s="19"/>
      <c r="CP46" s="19"/>
      <c r="CQ46" s="19"/>
      <c r="CR46" s="19"/>
      <c r="CS46" s="19"/>
      <c r="CT46" s="19"/>
      <c r="CU46" s="19"/>
      <c r="CV46" s="19"/>
      <c r="CW46" s="19"/>
      <c r="CX46" s="19"/>
      <c r="CY46" s="19"/>
      <c r="CZ46" s="19"/>
      <c r="DA46" s="19"/>
      <c r="DB46" s="19"/>
      <c r="DC46" s="19"/>
      <c r="DD46" s="19"/>
      <c r="DE46" s="19"/>
      <c r="DF46" s="19"/>
      <c r="DG46" s="19"/>
      <c r="DH46" s="19"/>
      <c r="DI46" s="19"/>
      <c r="DJ46" s="19"/>
      <c r="DK46" s="19"/>
      <c r="DL46" s="19"/>
      <c r="DM46" s="19"/>
      <c r="DN46" s="19"/>
      <c r="DO46" s="19"/>
      <c r="DP46" s="19"/>
      <c r="DQ46" s="19"/>
      <c r="DR46" s="19"/>
      <c r="DS46" s="19"/>
      <c r="DT46" s="19"/>
      <c r="DU46" s="19"/>
      <c r="DV46" s="19"/>
      <c r="DW46" s="19"/>
      <c r="DX46" s="19"/>
      <c r="DY46" s="19"/>
      <c r="DZ46" s="19"/>
      <c r="EA46" s="19"/>
      <c r="EB46" s="19"/>
      <c r="EC46" s="19"/>
      <c r="ED46" s="19"/>
      <c r="EE46" s="19"/>
      <c r="EF46" s="19"/>
      <c r="EG46" s="19"/>
      <c r="EH46" s="19"/>
      <c r="EI46" s="19"/>
      <c r="EJ46" s="19"/>
      <c r="EK46" s="19"/>
      <c r="EL46" s="19"/>
      <c r="EM46" s="19"/>
      <c r="EN46" s="19"/>
      <c r="EO46" s="19"/>
      <c r="EP46" s="19"/>
      <c r="EQ46" s="19"/>
      <c r="ER46" s="19"/>
      <c r="ES46" s="19"/>
      <c r="ET46" s="19"/>
      <c r="EU46" s="19"/>
      <c r="EV46" s="19"/>
      <c r="EW46" s="19"/>
      <c r="EX46" s="19"/>
      <c r="EY46" s="19"/>
      <c r="EZ46" s="19"/>
      <c r="FA46" s="19"/>
      <c r="FB46" s="19"/>
      <c r="FC46" s="19"/>
      <c r="FD46" s="19"/>
      <c r="FE46" s="19"/>
      <c r="FF46" s="19"/>
      <c r="FG46" s="19"/>
      <c r="FH46" s="19"/>
      <c r="FI46" s="19"/>
      <c r="FJ46" s="19"/>
      <c r="FK46" s="19"/>
      <c r="FL46" s="19"/>
      <c r="FM46" s="19"/>
      <c r="FN46" s="19"/>
      <c r="FO46" s="19"/>
      <c r="FP46" s="19"/>
      <c r="FQ46" s="19"/>
      <c r="FR46" s="19"/>
      <c r="FS46" s="19"/>
      <c r="FT46" s="19"/>
      <c r="FU46" s="19"/>
      <c r="FV46" s="19"/>
      <c r="FW46" s="19"/>
      <c r="FX46" s="19"/>
      <c r="FY46" s="19"/>
      <c r="FZ46" s="19"/>
      <c r="GA46" s="19"/>
      <c r="GB46" s="19"/>
      <c r="GC46" s="19"/>
      <c r="GD46" s="19"/>
      <c r="GE46" s="19"/>
      <c r="GF46" s="19"/>
      <c r="GG46" s="19"/>
      <c r="GH46" s="19"/>
      <c r="GI46" s="19"/>
      <c r="GJ46" s="19"/>
      <c r="GK46" s="19"/>
      <c r="GL46" s="19"/>
      <c r="GM46" s="19"/>
      <c r="GN46" s="19"/>
      <c r="GO46" s="19"/>
      <c r="GP46" s="19"/>
      <c r="GQ46" s="19"/>
      <c r="GR46" s="19"/>
      <c r="GS46" s="19"/>
      <c r="GT46" s="19"/>
      <c r="GU46" s="19"/>
      <c r="GV46" s="19"/>
      <c r="GW46" s="19"/>
      <c r="GX46" s="19"/>
      <c r="GY46" s="19"/>
      <c r="GZ46" s="19"/>
      <c r="HA46" s="19"/>
      <c r="HB46" s="19"/>
      <c r="HC46" s="19"/>
      <c r="HD46" s="19"/>
      <c r="HE46" s="19"/>
      <c r="HF46" s="19"/>
      <c r="HG46" s="19"/>
      <c r="HH46" s="19"/>
      <c r="HI46" s="19"/>
      <c r="HJ46" s="19"/>
      <c r="HK46" s="19"/>
      <c r="HL46" s="19"/>
      <c r="HM46" s="19"/>
      <c r="HN46" s="19"/>
      <c r="HO46" s="19"/>
      <c r="HP46" s="19"/>
      <c r="HQ46" s="19"/>
      <c r="HR46" s="19"/>
      <c r="HS46" s="19"/>
      <c r="HT46" s="19"/>
      <c r="HU46" s="19"/>
      <c r="HV46" s="19"/>
      <c r="HW46" s="19"/>
      <c r="HX46" s="19"/>
      <c r="HY46" s="19"/>
      <c r="HZ46" s="19"/>
      <c r="IA46" s="19"/>
      <c r="IB46" s="19"/>
      <c r="IC46" s="19"/>
      <c r="ID46" s="19"/>
      <c r="IE46" s="19"/>
      <c r="IF46" s="19"/>
      <c r="IG46" s="19"/>
      <c r="IH46" s="19"/>
      <c r="II46" s="19"/>
      <c r="IJ46" s="19"/>
      <c r="IK46" s="19"/>
      <c r="IL46" s="19"/>
      <c r="IM46" s="19"/>
      <c r="IN46" s="19"/>
      <c r="IO46" s="19"/>
      <c r="IP46" s="19"/>
      <c r="IQ46" s="19"/>
      <c r="IR46" s="19"/>
      <c r="IS46" s="19"/>
      <c r="IT46" s="19"/>
      <c r="IU46" s="19"/>
      <c r="IV46" s="19"/>
      <c r="IW46" s="19"/>
      <c r="IX46" s="19"/>
      <c r="IY46" s="19"/>
      <c r="IZ46" s="19"/>
      <c r="JA46" s="19"/>
      <c r="JB46" s="19"/>
      <c r="JC46" s="19"/>
      <c r="JD46" s="19"/>
      <c r="JE46" s="19"/>
      <c r="JF46" s="19"/>
      <c r="JG46" s="19"/>
      <c r="JH46" s="19"/>
      <c r="JI46" s="19"/>
      <c r="JJ46" s="19"/>
      <c r="JK46" s="19"/>
      <c r="JL46" s="19"/>
      <c r="JM46" s="19"/>
      <c r="JN46" s="19"/>
      <c r="JO46" s="19"/>
      <c r="JP46" s="19"/>
      <c r="JQ46" s="19"/>
      <c r="JR46" s="19"/>
      <c r="JS46" s="19"/>
      <c r="JT46" s="19"/>
      <c r="JU46" s="19"/>
      <c r="JV46" s="19"/>
      <c r="JW46" s="19"/>
      <c r="JX46" s="19"/>
      <c r="JY46" s="19"/>
      <c r="JZ46" s="19"/>
      <c r="KA46" s="19"/>
      <c r="KB46" s="19"/>
      <c r="KC46" s="19"/>
      <c r="KD46" s="19"/>
      <c r="KE46" s="19"/>
      <c r="KF46" s="19"/>
      <c r="KG46" s="19"/>
      <c r="KH46" s="19"/>
      <c r="KI46" s="19"/>
      <c r="KJ46" s="19"/>
      <c r="KK46" s="19"/>
      <c r="KL46" s="19"/>
      <c r="KM46" s="19"/>
      <c r="KN46" s="19"/>
      <c r="KO46" s="19"/>
      <c r="KP46" s="19"/>
      <c r="KQ46" s="19"/>
      <c r="KR46" s="19"/>
      <c r="KS46" s="19"/>
      <c r="KT46" s="19"/>
      <c r="KU46" s="19"/>
      <c r="KV46" s="19"/>
      <c r="KW46" s="19"/>
      <c r="KX46" s="19"/>
      <c r="KY46" s="19"/>
      <c r="KZ46" s="19"/>
      <c r="LA46" s="19"/>
      <c r="LB46" s="19"/>
      <c r="LC46" s="19"/>
      <c r="LD46" s="19"/>
      <c r="LE46" s="19"/>
      <c r="LF46" s="19"/>
      <c r="LG46" s="19"/>
      <c r="LH46" s="19"/>
      <c r="LI46" s="19"/>
      <c r="LJ46" s="19"/>
      <c r="LK46" s="19"/>
      <c r="LL46" s="19"/>
      <c r="LM46" s="19"/>
      <c r="LN46" s="19"/>
      <c r="LO46" s="19"/>
      <c r="LP46" s="19"/>
      <c r="LQ46" s="19"/>
      <c r="LR46" s="19"/>
      <c r="LS46" s="19"/>
      <c r="LT46" s="19"/>
      <c r="LU46" s="19"/>
      <c r="LV46" s="19"/>
      <c r="LW46" s="19"/>
      <c r="LX46" s="19"/>
      <c r="LY46" s="19"/>
      <c r="LZ46" s="19"/>
      <c r="MA46" s="19"/>
      <c r="MB46" s="19"/>
      <c r="MC46" s="19"/>
      <c r="MD46" s="19"/>
      <c r="ME46" s="19"/>
      <c r="MF46" s="19"/>
      <c r="MG46" s="19"/>
      <c r="MH46" s="19"/>
      <c r="MI46" s="19"/>
      <c r="MJ46" s="19"/>
      <c r="MK46" s="19"/>
      <c r="ML46" s="19"/>
      <c r="MM46" s="19"/>
      <c r="MN46" s="19"/>
      <c r="MO46" s="19"/>
      <c r="MP46" s="19"/>
      <c r="MQ46" s="19"/>
      <c r="MR46" s="19"/>
      <c r="MS46" s="19"/>
      <c r="MT46" s="19"/>
      <c r="MU46" s="19"/>
      <c r="MV46" s="19"/>
      <c r="MW46" s="19"/>
      <c r="MX46" s="19"/>
      <c r="MY46" s="19"/>
      <c r="MZ46" s="19"/>
      <c r="NA46" s="19"/>
      <c r="NB46" s="19"/>
      <c r="NC46" s="19"/>
      <c r="ND46" s="19"/>
      <c r="NE46" s="19"/>
      <c r="NF46" s="19"/>
      <c r="NG46" s="19"/>
      <c r="NH46" s="19"/>
      <c r="NI46" s="19"/>
      <c r="NJ46" s="19"/>
      <c r="NK46" s="19"/>
      <c r="NL46" s="19"/>
      <c r="NM46" s="19"/>
      <c r="NN46" s="19"/>
      <c r="NO46" s="19"/>
      <c r="NP46" s="19"/>
      <c r="NQ46" s="19"/>
      <c r="NR46" s="19"/>
      <c r="NS46" s="19"/>
      <c r="NT46" s="19"/>
      <c r="NU46" s="19"/>
      <c r="NV46" s="19"/>
      <c r="NW46" s="19"/>
      <c r="NX46" s="19"/>
      <c r="NY46" s="19"/>
      <c r="NZ46" s="19"/>
      <c r="OA46" s="19"/>
      <c r="OB46" s="19"/>
      <c r="OC46" s="19"/>
      <c r="OD46" s="19"/>
      <c r="OE46" s="19"/>
      <c r="OF46" s="19"/>
      <c r="OG46" s="19"/>
      <c r="OH46" s="19"/>
      <c r="OI46" s="19"/>
      <c r="OJ46" s="19"/>
      <c r="OK46" s="19"/>
      <c r="OL46" s="19"/>
      <c r="OM46" s="19"/>
      <c r="ON46" s="19"/>
      <c r="OO46" s="19"/>
      <c r="OP46" s="19"/>
      <c r="OQ46" s="19"/>
      <c r="OR46" s="19"/>
      <c r="OS46" s="19"/>
      <c r="OT46" s="19"/>
      <c r="OU46" s="19"/>
      <c r="OV46" s="19"/>
      <c r="OW46" s="19"/>
      <c r="OX46" s="19"/>
      <c r="OY46" s="19"/>
      <c r="OZ46" s="19"/>
      <c r="PA46" s="19"/>
      <c r="PB46" s="19"/>
      <c r="PC46" s="19"/>
      <c r="PD46" s="19"/>
      <c r="PE46" s="19"/>
      <c r="PF46" s="19"/>
      <c r="PG46" s="19"/>
      <c r="PH46" s="19"/>
      <c r="PI46" s="19"/>
      <c r="PJ46" s="19"/>
      <c r="PK46" s="19"/>
      <c r="PL46" s="19"/>
      <c r="PM46" s="19"/>
      <c r="PN46" s="19"/>
      <c r="PO46" s="19"/>
      <c r="PP46" s="19"/>
      <c r="PQ46" s="19"/>
      <c r="PR46" s="19"/>
      <c r="PS46" s="19"/>
      <c r="PT46" s="19"/>
      <c r="PU46" s="19"/>
      <c r="PV46" s="19"/>
      <c r="PW46" s="19"/>
      <c r="PX46" s="19"/>
      <c r="PY46" s="19"/>
      <c r="PZ46" s="19"/>
      <c r="QA46" s="19"/>
      <c r="QB46" s="19"/>
      <c r="QC46" s="19"/>
      <c r="QD46" s="19"/>
    </row>
    <row r="47" spans="1:446" ht="24.75" customHeight="1" x14ac:dyDescent="0.2">
      <c r="A47" s="89" t="s">
        <v>89</v>
      </c>
      <c r="B47" s="76">
        <v>101</v>
      </c>
      <c r="C47" s="77" t="s">
        <v>90</v>
      </c>
      <c r="D47" s="91" t="s">
        <v>91</v>
      </c>
      <c r="E47" s="76" t="s">
        <v>117</v>
      </c>
      <c r="F47" s="76">
        <v>3</v>
      </c>
      <c r="G47" s="76" t="s">
        <v>31</v>
      </c>
    </row>
    <row r="48" spans="1:446" ht="53" customHeight="1" x14ac:dyDescent="0.2">
      <c r="A48" s="89" t="s">
        <v>89</v>
      </c>
      <c r="B48" s="76">
        <v>102</v>
      </c>
      <c r="C48" s="77" t="s">
        <v>92</v>
      </c>
      <c r="D48" s="93" t="s">
        <v>93</v>
      </c>
      <c r="E48" s="76" t="s">
        <v>117</v>
      </c>
      <c r="F48" s="76">
        <v>3</v>
      </c>
      <c r="G48" s="76" t="s">
        <v>31</v>
      </c>
    </row>
    <row r="49" spans="1:7" ht="24.75" customHeight="1" x14ac:dyDescent="0.2">
      <c r="A49" s="89" t="s">
        <v>94</v>
      </c>
      <c r="B49" s="76">
        <v>111</v>
      </c>
      <c r="C49" s="77" t="s">
        <v>95</v>
      </c>
      <c r="D49" s="93" t="s">
        <v>96</v>
      </c>
      <c r="E49" s="76" t="s">
        <v>117</v>
      </c>
      <c r="F49" s="76">
        <v>3</v>
      </c>
      <c r="G49" s="76" t="s">
        <v>31</v>
      </c>
    </row>
    <row r="50" spans="1:7" ht="24.75" customHeight="1" x14ac:dyDescent="0.2">
      <c r="A50" s="89" t="s">
        <v>97</v>
      </c>
      <c r="B50" s="76">
        <v>109</v>
      </c>
      <c r="C50" s="77" t="s">
        <v>98</v>
      </c>
      <c r="D50" s="93" t="s">
        <v>99</v>
      </c>
      <c r="E50" s="76" t="s">
        <v>117</v>
      </c>
      <c r="F50" s="76">
        <v>3</v>
      </c>
      <c r="G50" s="76" t="s">
        <v>31</v>
      </c>
    </row>
    <row r="51" spans="1:7" ht="28" customHeight="1" x14ac:dyDescent="0.2">
      <c r="A51" s="89" t="s">
        <v>70</v>
      </c>
      <c r="B51" s="76">
        <v>115</v>
      </c>
      <c r="C51" s="77" t="s">
        <v>100</v>
      </c>
      <c r="D51" s="93" t="s">
        <v>101</v>
      </c>
      <c r="E51" s="76" t="s">
        <v>117</v>
      </c>
      <c r="F51" s="76">
        <v>3</v>
      </c>
      <c r="G51" s="76" t="s">
        <v>31</v>
      </c>
    </row>
    <row r="52" spans="1:7" ht="35" customHeight="1" x14ac:dyDescent="0.2">
      <c r="A52" s="89" t="s">
        <v>102</v>
      </c>
      <c r="B52" s="76">
        <v>101</v>
      </c>
      <c r="C52" s="77" t="s">
        <v>103</v>
      </c>
      <c r="D52" s="93" t="s">
        <v>116</v>
      </c>
      <c r="E52" s="76" t="s">
        <v>117</v>
      </c>
      <c r="F52" s="76">
        <v>3</v>
      </c>
      <c r="G52" s="76" t="s">
        <v>31</v>
      </c>
    </row>
    <row r="53" spans="1:7" ht="24.75" customHeight="1" x14ac:dyDescent="0.2">
      <c r="A53" s="89" t="s">
        <v>40</v>
      </c>
      <c r="B53" s="76">
        <v>201</v>
      </c>
      <c r="C53" s="77" t="s">
        <v>104</v>
      </c>
      <c r="D53" s="93" t="s">
        <v>105</v>
      </c>
      <c r="E53" s="76" t="s">
        <v>117</v>
      </c>
      <c r="F53" s="76">
        <v>3</v>
      </c>
      <c r="G53" s="76" t="s">
        <v>31</v>
      </c>
    </row>
    <row r="54" spans="1:7" ht="24.75" customHeight="1" x14ac:dyDescent="0.2">
      <c r="A54" s="89" t="s">
        <v>106</v>
      </c>
      <c r="B54" s="76">
        <v>211</v>
      </c>
      <c r="C54" s="77" t="s">
        <v>107</v>
      </c>
      <c r="D54" s="93" t="s">
        <v>108</v>
      </c>
      <c r="E54" s="76" t="s">
        <v>117</v>
      </c>
      <c r="F54" s="76">
        <v>3</v>
      </c>
      <c r="G54" s="76" t="s">
        <v>31</v>
      </c>
    </row>
    <row r="55" spans="1:7" s="19" customFormat="1" ht="21" customHeight="1" x14ac:dyDescent="0.2">
      <c r="A55" s="90" t="s">
        <v>106</v>
      </c>
      <c r="B55" s="76">
        <v>207</v>
      </c>
      <c r="C55" s="85" t="s">
        <v>109</v>
      </c>
      <c r="D55" s="93" t="s">
        <v>110</v>
      </c>
      <c r="E55" s="76" t="s">
        <v>117</v>
      </c>
      <c r="F55" s="92">
        <v>3</v>
      </c>
      <c r="G55" s="76" t="s">
        <v>31</v>
      </c>
    </row>
    <row r="56" spans="1:7" ht="48" customHeight="1" x14ac:dyDescent="0.2">
      <c r="A56" s="89" t="s">
        <v>111</v>
      </c>
      <c r="B56" s="76">
        <v>102</v>
      </c>
      <c r="C56" s="77" t="s">
        <v>112</v>
      </c>
      <c r="D56" s="93" t="s">
        <v>113</v>
      </c>
      <c r="E56" s="76" t="s">
        <v>117</v>
      </c>
      <c r="F56" s="76">
        <v>3</v>
      </c>
      <c r="G56" s="76" t="s">
        <v>31</v>
      </c>
    </row>
    <row r="57" spans="1:7" ht="48" customHeight="1" x14ac:dyDescent="0.2">
      <c r="A57" s="89" t="s">
        <v>111</v>
      </c>
      <c r="B57" s="76">
        <v>104</v>
      </c>
      <c r="C57" s="77" t="s">
        <v>114</v>
      </c>
      <c r="D57" s="93" t="s">
        <v>115</v>
      </c>
      <c r="E57" s="76" t="s">
        <v>117</v>
      </c>
      <c r="F57" s="76">
        <v>1</v>
      </c>
      <c r="G57" s="76" t="s">
        <v>31</v>
      </c>
    </row>
    <row r="58" spans="1:7" ht="48" customHeight="1" x14ac:dyDescent="0.2">
      <c r="A58" s="89" t="s">
        <v>77</v>
      </c>
      <c r="B58" s="76">
        <v>180</v>
      </c>
      <c r="C58" s="77" t="s">
        <v>118</v>
      </c>
      <c r="D58" s="93" t="s">
        <v>119</v>
      </c>
      <c r="E58" s="76" t="s">
        <v>120</v>
      </c>
      <c r="F58" s="76">
        <v>3</v>
      </c>
      <c r="G58" s="76" t="s">
        <v>31</v>
      </c>
    </row>
    <row r="59" spans="1:7" ht="48" customHeight="1" x14ac:dyDescent="0.2">
      <c r="A59" s="89" t="s">
        <v>77</v>
      </c>
      <c r="B59" s="76">
        <v>181</v>
      </c>
      <c r="C59" s="77" t="s">
        <v>121</v>
      </c>
      <c r="D59" s="93" t="s">
        <v>122</v>
      </c>
      <c r="E59" s="76" t="s">
        <v>120</v>
      </c>
      <c r="F59" s="76">
        <v>3</v>
      </c>
      <c r="G59" s="76" t="s">
        <v>31</v>
      </c>
    </row>
    <row r="60" spans="1:7" ht="48" customHeight="1" x14ac:dyDescent="0.2">
      <c r="A60" s="89" t="s">
        <v>86</v>
      </c>
      <c r="B60" s="76">
        <v>184</v>
      </c>
      <c r="C60" s="77" t="s">
        <v>123</v>
      </c>
      <c r="D60" s="93" t="s">
        <v>124</v>
      </c>
      <c r="E60" s="76" t="s">
        <v>120</v>
      </c>
      <c r="F60" s="76">
        <v>3</v>
      </c>
      <c r="G60" s="76" t="s">
        <v>31</v>
      </c>
    </row>
    <row r="61" spans="1:7" ht="66" customHeight="1" x14ac:dyDescent="0.2">
      <c r="A61" s="89" t="s">
        <v>40</v>
      </c>
      <c r="B61" s="76">
        <v>305</v>
      </c>
      <c r="C61" s="77" t="s">
        <v>127</v>
      </c>
      <c r="D61" s="93" t="s">
        <v>128</v>
      </c>
      <c r="E61" s="76" t="s">
        <v>120</v>
      </c>
      <c r="F61" s="76">
        <v>3</v>
      </c>
      <c r="G61" s="76" t="s">
        <v>31</v>
      </c>
    </row>
    <row r="62" spans="1:7" ht="48" customHeight="1" x14ac:dyDescent="0.2">
      <c r="A62" s="89" t="s">
        <v>40</v>
      </c>
      <c r="B62" s="76">
        <v>325</v>
      </c>
      <c r="C62" s="77" t="s">
        <v>125</v>
      </c>
      <c r="D62" s="93" t="s">
        <v>126</v>
      </c>
      <c r="E62" s="76" t="s">
        <v>120</v>
      </c>
      <c r="F62" s="76">
        <v>3</v>
      </c>
      <c r="G62" s="76" t="s">
        <v>31</v>
      </c>
    </row>
    <row r="63" spans="1:7" ht="53" customHeight="1" x14ac:dyDescent="0.2">
      <c r="A63" s="89" t="s">
        <v>40</v>
      </c>
      <c r="B63" s="76">
        <v>355</v>
      </c>
      <c r="C63" s="77" t="s">
        <v>129</v>
      </c>
      <c r="D63" s="93" t="s">
        <v>130</v>
      </c>
      <c r="E63" s="76" t="s">
        <v>120</v>
      </c>
      <c r="F63" s="76">
        <v>3</v>
      </c>
      <c r="G63" s="76" t="s">
        <v>31</v>
      </c>
    </row>
    <row r="65" spans="1:7" ht="20" x14ac:dyDescent="0.2">
      <c r="A65" s="66" t="s">
        <v>27</v>
      </c>
      <c r="B65" s="59"/>
      <c r="C65" s="59"/>
      <c r="D65" s="59"/>
      <c r="E65" s="60"/>
      <c r="F65" s="13">
        <f>SUM(F47:F63)</f>
        <v>49</v>
      </c>
      <c r="G65" s="45" t="s">
        <v>3</v>
      </c>
    </row>
    <row r="66" spans="1:7" x14ac:dyDescent="0.2">
      <c r="A66" s="49"/>
      <c r="B66" s="50"/>
      <c r="C66" s="51"/>
      <c r="D66" s="51"/>
      <c r="E66" s="51"/>
      <c r="F66" s="51"/>
      <c r="G66" s="52"/>
    </row>
    <row r="67" spans="1:7" ht="20" x14ac:dyDescent="0.2">
      <c r="A67" s="38"/>
      <c r="B67" s="39"/>
      <c r="C67" s="32" t="s">
        <v>5</v>
      </c>
      <c r="D67" s="64" t="s">
        <v>12</v>
      </c>
      <c r="E67" s="65"/>
      <c r="F67" s="8">
        <f>SUM(F20)</f>
        <v>47</v>
      </c>
      <c r="G67" s="2" t="s">
        <v>3</v>
      </c>
    </row>
    <row r="68" spans="1:7" ht="16" x14ac:dyDescent="0.2">
      <c r="B68" s="40"/>
      <c r="C68" s="10"/>
      <c r="D68" s="64" t="s">
        <v>16</v>
      </c>
      <c r="E68" s="65"/>
      <c r="F68" s="8">
        <f>SUM(F33)</f>
        <v>0</v>
      </c>
      <c r="G68" s="2" t="s">
        <v>3</v>
      </c>
    </row>
    <row r="69" spans="1:7" ht="16" x14ac:dyDescent="0.2">
      <c r="B69" s="40"/>
      <c r="C69" s="10"/>
      <c r="D69" s="64" t="s">
        <v>13</v>
      </c>
      <c r="E69" s="65"/>
      <c r="F69" s="8">
        <f>SUM(F44)</f>
        <v>24</v>
      </c>
      <c r="G69" s="2" t="s">
        <v>3</v>
      </c>
    </row>
    <row r="70" spans="1:7" ht="16" x14ac:dyDescent="0.2">
      <c r="B70" s="40"/>
      <c r="C70" s="10"/>
      <c r="D70" s="64" t="s">
        <v>15</v>
      </c>
      <c r="E70" s="65"/>
      <c r="F70" s="8">
        <f>SUM(F65)</f>
        <v>49</v>
      </c>
      <c r="G70" s="2" t="s">
        <v>3</v>
      </c>
    </row>
    <row r="71" spans="1:7" ht="20" x14ac:dyDescent="0.2">
      <c r="B71" s="36"/>
      <c r="C71" s="33"/>
      <c r="D71" s="66" t="s">
        <v>6</v>
      </c>
      <c r="E71" s="60"/>
      <c r="F71" s="15">
        <f>SUM(F67,F68,F69,F70)</f>
        <v>120</v>
      </c>
      <c r="G71" s="28" t="s">
        <v>3</v>
      </c>
    </row>
    <row r="72" spans="1:7" ht="20" x14ac:dyDescent="0.2">
      <c r="B72" s="36"/>
      <c r="C72" s="34" t="s">
        <v>14</v>
      </c>
      <c r="D72" s="70"/>
      <c r="E72" s="71"/>
      <c r="F72" s="9"/>
      <c r="G72" s="2"/>
    </row>
    <row r="73" spans="1:7" ht="16" x14ac:dyDescent="0.2">
      <c r="B73" s="37"/>
      <c r="C73" s="35"/>
      <c r="D73" s="72" t="s">
        <v>7</v>
      </c>
      <c r="E73" s="73"/>
      <c r="F73" s="17" t="s">
        <v>29</v>
      </c>
      <c r="G73" s="16" t="s">
        <v>3</v>
      </c>
    </row>
    <row r="74" spans="1:7" ht="16" x14ac:dyDescent="0.2">
      <c r="B74" s="37"/>
      <c r="C74" s="35"/>
      <c r="D74" s="72" t="s">
        <v>8</v>
      </c>
      <c r="E74" s="73"/>
      <c r="F74" s="17" t="s">
        <v>29</v>
      </c>
      <c r="G74" s="16" t="s">
        <v>3</v>
      </c>
    </row>
    <row r="75" spans="1:7" ht="19" x14ac:dyDescent="0.2">
      <c r="B75" s="37"/>
      <c r="C75" s="35"/>
      <c r="D75" s="62" t="s">
        <v>9</v>
      </c>
      <c r="E75" s="63"/>
      <c r="F75" s="18" t="e">
        <f>F73/F74</f>
        <v>#VALUE!</v>
      </c>
      <c r="G75" s="16" t="s">
        <v>3</v>
      </c>
    </row>
  </sheetData>
  <protectedRanges>
    <protectedRange password="DD83" sqref="F67:F71" name="Summary of Total Program Hours"/>
    <protectedRange password="DD83" sqref="F65" name="Free Electives"/>
    <protectedRange password="DD83" sqref="F20" name="Core Courses Function"/>
    <protectedRange password="DD83" sqref="E33" name="Courses Required for Program Tracks"/>
    <protectedRange sqref="E33" name="Range3"/>
    <protectedRange password="DD83" sqref="F44" name="Guided Electives"/>
    <protectedRange password="DD83" sqref="F73:F75" name="Information Completed by PIE"/>
  </protectedRanges>
  <mergeCells count="19">
    <mergeCell ref="D75:E75"/>
    <mergeCell ref="D70:E70"/>
    <mergeCell ref="A33:E33"/>
    <mergeCell ref="A44:E44"/>
    <mergeCell ref="A65:E65"/>
    <mergeCell ref="D71:E71"/>
    <mergeCell ref="D67:E67"/>
    <mergeCell ref="D68:E68"/>
    <mergeCell ref="D72:E72"/>
    <mergeCell ref="D69:E69"/>
    <mergeCell ref="D73:E73"/>
    <mergeCell ref="D74:E74"/>
    <mergeCell ref="A1:G1"/>
    <mergeCell ref="A66:G66"/>
    <mergeCell ref="A34:G34"/>
    <mergeCell ref="A45:G45"/>
    <mergeCell ref="A21:G21"/>
    <mergeCell ref="D20:E20"/>
    <mergeCell ref="A2:D2"/>
  </mergeCells>
  <pageMargins left="0.7" right="0.7" top="0.75" bottom="0.75" header="0.3" footer="0.3"/>
  <pageSetup scale="42" orientation="landscape" verticalDpi="599" r:id="rId1"/>
  <headerFooter>
    <oddFooter>&amp;C&amp;P</oddFooter>
  </headerFooter>
  <rowBreaks count="1" manualBreakCount="1">
    <brk id="20" max="16383" man="1"/>
  </rowBreaks>
  <colBreaks count="1" manualBreakCount="1">
    <brk id="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6640625" defaultRowHeight="15" x14ac:dyDescent="0.2"/>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6640625" defaultRowHeight="15" x14ac:dyDescent="0.2"/>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Sheet1!Check447</vt:lpstr>
      <vt:lpstr>Sheet1!Check448</vt:lpstr>
      <vt:lpstr>Sheet1!Check450</vt:lpstr>
      <vt:lpstr>Sheet1!Check451</vt:lpstr>
      <vt:lpstr>Sheet1!Check452</vt:lpstr>
      <vt:lpstr>Sheet1!Check468</vt:lpstr>
      <vt:lpstr>Sheet1!Check469</vt:lpstr>
      <vt:lpstr>Sheet1!Check470</vt:lpstr>
      <vt:lpstr>Sheet1!Check471</vt:lpstr>
      <vt:lpstr>Sheet1!Print_Area</vt:lpstr>
    </vt:vector>
  </TitlesOfParts>
  <Company>cpe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emaher</dc:creator>
  <cp:lastModifiedBy>Smith, Alan</cp:lastModifiedBy>
  <cp:lastPrinted>2012-01-27T17:00:23Z</cp:lastPrinted>
  <dcterms:created xsi:type="dcterms:W3CDTF">2012-01-27T14:55:34Z</dcterms:created>
  <dcterms:modified xsi:type="dcterms:W3CDTF">2024-01-01T15:08:25Z</dcterms:modified>
</cp:coreProperties>
</file>