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0"/>
  <workbookPr autoCompressPictures="0" defaultThemeVersion="124226"/>
  <mc:AlternateContent xmlns:mc="http://schemas.openxmlformats.org/markup-compatibility/2006">
    <mc:Choice Requires="x15">
      <x15ac:absPath xmlns:x15ac="http://schemas.microsoft.com/office/spreadsheetml/2010/11/ac" url="/Users/afs/Library/CloudStorage/Dropbox/Mac/Desktop/"/>
    </mc:Choice>
  </mc:AlternateContent>
  <xr:revisionPtr revIDLastSave="0" documentId="8_{B0BF15A0-EBD8-424C-A2BF-E88E4FFE7D74}" xr6:coauthVersionLast="47" xr6:coauthVersionMax="47" xr10:uidLastSave="{00000000-0000-0000-0000-000000000000}"/>
  <bookViews>
    <workbookView xWindow="0" yWindow="500" windowWidth="38400" windowHeight="20020" xr2:uid="{00000000-000D-0000-FFFF-FFFF00000000}"/>
  </bookViews>
  <sheets>
    <sheet name="Sheet1" sheetId="1" r:id="rId1"/>
    <sheet name="Sheet2" sheetId="2" r:id="rId2"/>
    <sheet name="Sheet3" sheetId="3" r:id="rId3"/>
  </sheets>
  <definedNames>
    <definedName name="Check447" localSheetId="0">Sheet1!$E$4</definedName>
    <definedName name="Check448" localSheetId="0">Sheet1!$E$5</definedName>
    <definedName name="Check449" localSheetId="0">Sheet1!#REF!</definedName>
    <definedName name="Check450" localSheetId="0">Sheet1!$E$20</definedName>
    <definedName name="Check451" localSheetId="0">Sheet1!$E$21</definedName>
    <definedName name="Check452" localSheetId="0">Sheet1!$E$22</definedName>
    <definedName name="Check468" localSheetId="0">Sheet1!$E$7</definedName>
    <definedName name="Check469" localSheetId="0">Sheet1!$E$20</definedName>
    <definedName name="Check470" localSheetId="0">Sheet1!$E$21</definedName>
    <definedName name="Check471" localSheetId="0">Sheet1!$E$22</definedName>
    <definedName name="_xlnm.Print_Area" localSheetId="0">Sheet1!$A$1:$G$75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9" i="1" l="1"/>
  <c r="F20" i="1" l="1"/>
  <c r="F65" i="1" l="1"/>
  <c r="F70" i="1" s="1"/>
  <c r="F33" i="1"/>
  <c r="F68" i="1" l="1"/>
  <c r="F75" i="1" l="1"/>
  <c r="F67" i="1" l="1"/>
  <c r="F71" i="1" l="1"/>
</calcChain>
</file>

<file path=xl/sharedStrings.xml><?xml version="1.0" encoding="utf-8"?>
<sst xmlns="http://schemas.openxmlformats.org/spreadsheetml/2006/main" count="266" uniqueCount="131">
  <si>
    <t>Course Title</t>
  </si>
  <si>
    <t>Course Description</t>
  </si>
  <si>
    <t>Credit Hours</t>
  </si>
  <si>
    <t>NA</t>
  </si>
  <si>
    <t>Existing ( E )  or New (N) Course</t>
  </si>
  <si>
    <t>Summary of  Total Program Hours</t>
  </si>
  <si>
    <t>Total # of credit hours required for Program</t>
  </si>
  <si>
    <t># of new courses</t>
  </si>
  <si>
    <t>Total # of Courses (includes new and existing)</t>
  </si>
  <si>
    <t>Precentage of new courses (more than 25% may require SACS Substantive Change)</t>
  </si>
  <si>
    <t>Course Prefix</t>
  </si>
  <si>
    <t>Course #</t>
  </si>
  <si>
    <t>Required Core Hours (i.e., # of hours in degree program core)</t>
  </si>
  <si>
    <t>Guided Elective Hours (e.g., focused or track/concentration/speciality area specific electives) (if applicable)</t>
  </si>
  <si>
    <t>Information to be completed by PIE Office</t>
  </si>
  <si>
    <t>Free Elective Hours (i.e., general program electives) (if applicable)</t>
  </si>
  <si>
    <t>Required Program Options - Track/Concentration/Specialty Hours (if applicable)</t>
  </si>
  <si>
    <r>
      <rPr>
        <b/>
        <u/>
        <sz val="18"/>
        <color theme="1"/>
        <rFont val="Calibri"/>
        <family val="2"/>
        <scheme val="minor"/>
      </rPr>
      <t>FREE</t>
    </r>
    <r>
      <rPr>
        <b/>
        <sz val="18"/>
        <color theme="1"/>
        <rFont val="Calibri"/>
        <family val="2"/>
        <scheme val="minor"/>
      </rPr>
      <t xml:space="preserve"> Elective Courses</t>
    </r>
    <r>
      <rPr>
        <b/>
        <sz val="16"/>
        <color theme="1"/>
        <rFont val="Calibri"/>
        <family val="2"/>
        <scheme val="minor"/>
      </rPr>
      <t xml:space="preserve"> (i.e, general program electives, open to the students to choose) (if applicable)</t>
    </r>
  </si>
  <si>
    <t>Degree Program Core Courses (i.e., Courses required by ALL students in the Major--includes Premajor or Preprofessional courses)</t>
  </si>
  <si>
    <t>Type of Course: program core ( C) or pre-major/ pre-professional  (P)</t>
  </si>
  <si>
    <r>
      <t xml:space="preserve">Core Courses Required for </t>
    </r>
    <r>
      <rPr>
        <b/>
        <sz val="16"/>
        <color theme="1"/>
        <rFont val="Calibri"/>
        <family val="2"/>
        <scheme val="minor"/>
      </rPr>
      <t>Track(s), Concentration(s), or Speciality(s) (if applicable)</t>
    </r>
  </si>
  <si>
    <t>Course Required for Track (T), Concentration ( C) or Specialty (S)</t>
  </si>
  <si>
    <r>
      <rPr>
        <b/>
        <u/>
        <sz val="18"/>
        <color theme="1"/>
        <rFont val="Calibri"/>
        <family val="2"/>
        <scheme val="minor"/>
      </rPr>
      <t xml:space="preserve">GUIDED </t>
    </r>
    <r>
      <rPr>
        <b/>
        <sz val="18"/>
        <color theme="1"/>
        <rFont val="Calibri"/>
        <family val="2"/>
        <scheme val="minor"/>
      </rPr>
      <t xml:space="preserve">Elective Courses </t>
    </r>
    <r>
      <rPr>
        <b/>
        <sz val="16"/>
        <color theme="1"/>
        <rFont val="Calibri"/>
        <family val="2"/>
        <scheme val="minor"/>
      </rPr>
      <t>(i.e., Specified list of Program Electives  AND/OR   Electives focused on a specific track/concentration/or speciality)</t>
    </r>
    <r>
      <rPr>
        <b/>
        <sz val="18"/>
        <color theme="1"/>
        <rFont val="Calibri"/>
        <family val="2"/>
        <scheme val="minor"/>
      </rPr>
      <t xml:space="preserve"> (if applicable)</t>
    </r>
  </si>
  <si>
    <t>Course Required for Program (P), Track (T), Concentration ( C) or Specialty (S)</t>
  </si>
  <si>
    <r>
      <t xml:space="preserve">Total Credit hours Required for Program Core (i.e., # of hours in degree program core)                                                    </t>
    </r>
    <r>
      <rPr>
        <b/>
        <sz val="14"/>
        <color rgb="FFFF0000"/>
        <rFont val="Calibri"/>
        <family val="2"/>
        <scheme val="minor"/>
      </rPr>
      <t xml:space="preserve"> Note: number recorded will automatically populate </t>
    </r>
    <r>
      <rPr>
        <b/>
        <sz val="14"/>
        <rFont val="Calibri"/>
        <family val="2"/>
        <scheme val="minor"/>
      </rPr>
      <t>Core Hours</t>
    </r>
    <r>
      <rPr>
        <b/>
        <sz val="14"/>
        <color rgb="FFFF0000"/>
        <rFont val="Calibri"/>
        <family val="2"/>
        <scheme val="minor"/>
      </rPr>
      <t xml:space="preserve"> in "Summary of Total Program Hours" table</t>
    </r>
  </si>
  <si>
    <r>
      <t xml:space="preserve">Total Credit hours Required for Program Options (Track(s), Concentration(s), or Speciality) (if applicable)                                                                                                                                                                                                      </t>
    </r>
    <r>
      <rPr>
        <b/>
        <sz val="14"/>
        <color rgb="FFFF0000"/>
        <rFont val="Calibri"/>
        <family val="2"/>
        <scheme val="minor"/>
      </rPr>
      <t xml:space="preserve"> Note: number recorded will automatically populate </t>
    </r>
    <r>
      <rPr>
        <b/>
        <sz val="14"/>
        <rFont val="Calibri"/>
        <family val="2"/>
        <scheme val="minor"/>
      </rPr>
      <t>Program Option</t>
    </r>
    <r>
      <rPr>
        <b/>
        <sz val="14"/>
        <color rgb="FFFF0000"/>
        <rFont val="Calibri"/>
        <family val="2"/>
        <scheme val="minor"/>
      </rPr>
      <t xml:space="preserve">  hours in "Summary of Total Program Hours" table</t>
    </r>
  </si>
  <si>
    <r>
      <t xml:space="preserve"># of REQUIRED Credit hours in </t>
    </r>
    <r>
      <rPr>
        <b/>
        <u/>
        <sz val="14"/>
        <color theme="1"/>
        <rFont val="Calibri"/>
        <family val="2"/>
        <scheme val="minor"/>
      </rPr>
      <t>Guided Elective</t>
    </r>
    <r>
      <rPr>
        <b/>
        <sz val="14"/>
        <color theme="1"/>
        <rFont val="Calibri"/>
        <family val="2"/>
        <scheme val="minor"/>
      </rPr>
      <t xml:space="preserve">s (i.e., electives for a focused or track/concentration/speciality are).  If 9 hours is required and there are 15 hours to choose from, then only 9 hours are required)                                                                                                                                                          </t>
    </r>
    <r>
      <rPr>
        <b/>
        <sz val="14"/>
        <color rgb="FFFF0000"/>
        <rFont val="Calibri"/>
        <family val="2"/>
        <scheme val="minor"/>
      </rPr>
      <t xml:space="preserve">Note: number recorded will automatically populate </t>
    </r>
    <r>
      <rPr>
        <b/>
        <sz val="14"/>
        <rFont val="Calibri"/>
        <family val="2"/>
        <scheme val="minor"/>
      </rPr>
      <t>Guided Elective</t>
    </r>
    <r>
      <rPr>
        <b/>
        <sz val="14"/>
        <color rgb="FFFF0000"/>
        <rFont val="Calibri"/>
        <family val="2"/>
        <scheme val="minor"/>
      </rPr>
      <t xml:space="preserve"> hours in "Summary of Total Program Hours" table</t>
    </r>
  </si>
  <si>
    <r>
      <t>Total # of Credit Hours in</t>
    </r>
    <r>
      <rPr>
        <b/>
        <u/>
        <sz val="14"/>
        <color theme="1"/>
        <rFont val="Calibri"/>
        <family val="2"/>
        <scheme val="minor"/>
      </rPr>
      <t xml:space="preserve"> Free Electives</t>
    </r>
    <r>
      <rPr>
        <b/>
        <sz val="14"/>
        <color theme="1"/>
        <rFont val="Calibri"/>
        <family val="2"/>
        <scheme val="minor"/>
      </rPr>
      <t xml:space="preserve"> (i.e., general program electives) (if applicable)                                                                                                                                                                                                                                                              </t>
    </r>
    <r>
      <rPr>
        <b/>
        <sz val="14"/>
        <color rgb="FFFF0000"/>
        <rFont val="Calibri"/>
        <family val="2"/>
        <scheme val="minor"/>
      </rPr>
      <t xml:space="preserve">Note: number recorded will automatically populate </t>
    </r>
    <r>
      <rPr>
        <b/>
        <sz val="14"/>
        <color theme="1"/>
        <rFont val="Calibri"/>
        <family val="2"/>
        <scheme val="minor"/>
      </rPr>
      <t xml:space="preserve">Free Elective  Hours </t>
    </r>
    <r>
      <rPr>
        <b/>
        <sz val="14"/>
        <color rgb="FFFF0000"/>
        <rFont val="Calibri"/>
        <family val="2"/>
        <scheme val="minor"/>
      </rPr>
      <t>in "Summary of Total Program Hours" table</t>
    </r>
  </si>
  <si>
    <t>Course Title (CIP)</t>
  </si>
  <si>
    <t xml:space="preserve"> </t>
  </si>
  <si>
    <t>CMDS</t>
  </si>
  <si>
    <t>E</t>
  </si>
  <si>
    <t>Clinical Observation</t>
  </si>
  <si>
    <t>Survey of Communication Sciences and Disorders</t>
  </si>
  <si>
    <t>Observations in speech pathology and audiology. Additional observations may be assigned to introduce students to the variety of practicum opportunities available in the program.</t>
  </si>
  <si>
    <t>Anatomy and Physiology: Speech/Hearing Mechanism</t>
  </si>
  <si>
    <t>P</t>
  </si>
  <si>
    <t>C</t>
  </si>
  <si>
    <t xml:space="preserve">This course introduces students to the anatomical and physiological principles relevant to communication sciences and disorders by integrating clinical information with everyday experiences. </t>
  </si>
  <si>
    <t>N</t>
  </si>
  <si>
    <t>PSYC</t>
  </si>
  <si>
    <t xml:space="preserve">CMDS </t>
  </si>
  <si>
    <t>Clinical Phonetics</t>
  </si>
  <si>
    <t>The International Phonetic Alphabet and other symbol systems are utilized in transcription of speech sounds. A description of speech sounds in terms of acoustics and physiologic dimensions. Special emphasis on speech disorders and dialects.</t>
  </si>
  <si>
    <t>Introduction to Audiology and Techniques</t>
  </si>
  <si>
    <t>This course provides an introduction to the evaluation, screening and habilitation/rehabilitation of adults and children with hearing impairment. Topics include tests of auditory function, effects of auditory pathology, and amplification.</t>
  </si>
  <si>
    <t>Functional Neuroanatomy</t>
  </si>
  <si>
    <t>An overview of general neuroanatomy and neuroanatomical principles applied to communication and communicative disorders including hearing, speech, language, cognition, swallowing, and emotion.</t>
  </si>
  <si>
    <t>Normal Speech/Language Development</t>
  </si>
  <si>
    <t>Reviews normal development of language and speech across the lifespan including syntax, semantics, morphology, pragmatics, and phonology. An overview of dialectical, cultural, and bilingual aspects are discussed as well as basic language sampling and analysis procedures.</t>
  </si>
  <si>
    <t>Diagnostics</t>
  </si>
  <si>
    <t xml:space="preserve">This course provides an overview of the principles and practices involved in performing in-depth diagnostic evaluations with individuals exhibiting speech and/or language dysfunction. Students will gain experience in taking case histories, formulating an assessment battery, evaluating patients, writing diagnostic reports and interpreting the data to parents and/or involved disciplines. </t>
  </si>
  <si>
    <t>Speech Sound Disorders</t>
  </si>
  <si>
    <t>This course emphasizes causes, identification and treatment of articulation and phonological disorders.</t>
  </si>
  <si>
    <t>Aural Rehabilitiation for the Speech-Language Pathologist</t>
  </si>
  <si>
    <t>This course provides an overview of the various hearing impaired habilitative/rehabilitative programs/techniques for pediatric through geriatric populations. Topics may include: speech/language development for children with impaired hearing; physiology and psychosocial impact of hearing loss in older adulthood; cochlear implants; educational management for children with impaired hearing; an overview of hearing aids; and assistive listening devices.</t>
  </si>
  <si>
    <t>Disorders of Language</t>
  </si>
  <si>
    <t>This course presents an introduction to the various language disorders manifested by children and adolescents with a focus on characteristics, etiologies and general intervention approaches; includes an introduction to language analysis and language diversity.</t>
  </si>
  <si>
    <t>Multicultural Issues in Communicative Disorders</t>
  </si>
  <si>
    <t>This course provides students with an overview of the impact of culture and cultural variation on language and communication. Students will: develop a foundational understanding of cultural-linguistic diversity; apply such principles to clinical processes; and improve their overall cultural competence in communication sciences/disorders.</t>
  </si>
  <si>
    <t>Clinical Methods</t>
  </si>
  <si>
    <t>This course focuses on treatment principles, methods, and procedures often used in speech-language pathology practice; includes behavior modification.</t>
  </si>
  <si>
    <t>Independent Study in Communication Sciences and Disorders</t>
  </si>
  <si>
    <t>Special Topics in Communication Sciences and Disorders</t>
  </si>
  <si>
    <t>A seminar providing in-depth reviews of selected topics of contemporary interest and importance in the field pertaining to advanced study and/or preparation for graduate work.</t>
  </si>
  <si>
    <t>The course will be an individual study of selected topics in speech-language pathology selected by the individual student but completed under the supervision and guidance of the faculty.</t>
  </si>
  <si>
    <t>Clinical Experiences</t>
  </si>
  <si>
    <t>Students will learn practical and foundational clinical reasoning skills through guided observations, field-based experiences, and virtual simulations under the direct supervision of a licensed and ASHA certified speech-language pathologist; may include international experiences/service.</t>
  </si>
  <si>
    <t xml:space="preserve">This  course provides an introduction to the profession of speech-language pathology, presenting an overview of communication disorders in speech, swallowing, language, and hearing in children and adults. The delivery of services, evaluations, and descriptions of communication disorders along with their classification will be discussed. </t>
  </si>
  <si>
    <t>Survey and analysis of current theory, research and application in a specialized topic of current interest (e.g., Speech Science).</t>
  </si>
  <si>
    <t>ASL</t>
  </si>
  <si>
    <t>American Sign Language 1</t>
  </si>
  <si>
    <t>Discover fundamental elements of American Sign Language (ASL) used by the Deaf Community, including basic vocabulary, syntax, fingerspelling, and grammatical non-manual signals. Begin to develop communicative competence and gestural skills as a foundation for ASL enhancement. Expand your cultural knowledge and increase your understanding of the Deaf Community.</t>
  </si>
  <si>
    <t>American Sign Language 2</t>
  </si>
  <si>
    <t>Explore more fundamental elements of American Sign Language (ASL) as you continue to develop and improve your understanding of conversational ASL and the cultural features of the language and community.</t>
  </si>
  <si>
    <t>Lifespan Developmental Psychology</t>
  </si>
  <si>
    <t>A review of human growth and development across the lifespan. This course examines physical, cognitive, and socioemotional development from conception through old age. This course is relevant for students in psychology, neuroscience, communicative disorders, education, nursing, and public health.</t>
  </si>
  <si>
    <t>EDSP</t>
  </si>
  <si>
    <t>Introduction to Exceptional Children</t>
  </si>
  <si>
    <t>Acquaints students with the characteristics and needs of children with a variety of exceptionalities: learning, physical, and mental disabilities, emotional behavior, and attention deficit disorders; other health impairments; giftedness.</t>
  </si>
  <si>
    <t>LING</t>
  </si>
  <si>
    <t>Introduction to Linguistics</t>
  </si>
  <si>
    <t>Introduction to the basic assumptions, methods and concepts of studying language, focusing on the way language influences human experience and the organization of human behavior. Examines the nature, structure and use of language; may apply as elective in either Social Sciences or Humanities, meeting divisional or out-of-divisional requirements.</t>
  </si>
  <si>
    <t>Special Topics In Psychology (Speech Science)</t>
  </si>
  <si>
    <t>Structure of Modern American English</t>
  </si>
  <si>
    <t>Examination of the structure of modern English language; emphasis on grammatical terminology and systems of classification. Students collect and analyze linguistic examples, spoken and written. Recommended for prospective English teachers.</t>
  </si>
  <si>
    <t>HSS</t>
  </si>
  <si>
    <t>Medical Terminology</t>
  </si>
  <si>
    <t>This course will familiarize students with the basics of vocabulary used in the medical and health professions. Students will gain an understanding of basic elements, rules of building and analyzing medical words, and medical terms associated with the body as a whole.</t>
  </si>
  <si>
    <t>ENGL</t>
  </si>
  <si>
    <t>Introduction to College Writing</t>
  </si>
  <si>
    <t>Students engage in critical thinking and writing by developing their writing processes and producing finished prose. Required writing consists of multiple drafts of 4-6 papers of varying lengths.</t>
  </si>
  <si>
    <t>Intermediate College Writing</t>
  </si>
  <si>
    <t>Students practice more sophisticated approaches to writing processes and products with an emphasis on how literacy functions in U.S. society, both with and outside of the academy. Additional emphasis on conducting primary and secondary research, generating longer texts, improving critical reading, and awareness of how diversity is reflected within literacy practices in U.S. society. Required writing consists of multiple drafts of at least four papers of varying lengths, with one extended documented paper.</t>
  </si>
  <si>
    <t>COMM</t>
  </si>
  <si>
    <t>Introduction to Public Speaking</t>
  </si>
  <si>
    <t>Training in fundamental processes and attributes of effective public speaking.</t>
  </si>
  <si>
    <t>MATH</t>
  </si>
  <si>
    <t>Elementary Statistics</t>
  </si>
  <si>
    <t>Descriptive statistics, normal and binomial distributions, inferential statistics, contingency tables, correlation and regression, computer laboratory.</t>
  </si>
  <si>
    <t>Introduction to Deaf Culture</t>
  </si>
  <si>
    <t>An overview of the culture of Deaf individuals and communities in the United States. Explore the ways in which hearing loss and the Deaf identity impact the lived experiences of Deaf individuals and communities focusing on linguistic, cognitive, social, and emotional factors. Compare and contrast Deaf culture in the United States with the U.S. culture of non-Deaf people.</t>
  </si>
  <si>
    <t>CHEM</t>
  </si>
  <si>
    <t>Chemistry and Contemporary Society</t>
  </si>
  <si>
    <t>Introduction to Psychology</t>
  </si>
  <si>
    <t>Introduction to the methods and major content areas of psychology: sensation, perception, learning, cognition, human development, abnormal and social psychology.</t>
  </si>
  <si>
    <t>PHIL</t>
  </si>
  <si>
    <t>Critical Thinking</t>
  </si>
  <si>
    <t>Introduction to and practice in methods of critical thinking, including argument identification, construction and revision; assessment of evidence; and critique of reasoning.</t>
  </si>
  <si>
    <t>Diverse Perspectives in Philosophy</t>
  </si>
  <si>
    <t>Survey of historical canonical contributions to western philosophy juxtaposed with minority voices to understand how social, economic, and cultural situatedness affect bodies of knowledge</t>
  </si>
  <si>
    <t>BIOL</t>
  </si>
  <si>
    <t>Biology: Current Issues and Applications</t>
  </si>
  <si>
    <t>Selected topics from the biological sciences that focus on high-profile issues in biological sciences and their socio-scientific applications.</t>
  </si>
  <si>
    <t>Laboratory for Biology: Current Issues and Applications</t>
  </si>
  <si>
    <t>Hands-on laboratory experience for students not majoring in the sciences. Labs are designed to develop skills in scientific methodology, observation and critical thinking.</t>
  </si>
  <si>
    <t xml:space="preserve">A one-semester introduction to inorganic, organic, and biochemistry for non-majors. The course is designed to provide a general background for an elementary understanding of chemistry and societal issues related to chemistry. </t>
  </si>
  <si>
    <t>Cardinal Core Possibilities</t>
  </si>
  <si>
    <t>Introduction to Special Education</t>
  </si>
  <si>
    <t>An overview of the field of Special Education, including, laws, eligibility process, service models, and procedural safeguards. Special emphasis is given to those with learning &amp; behavioral disorders.</t>
  </si>
  <si>
    <t>Possible Elective</t>
  </si>
  <si>
    <t>Field Experiences in Special Education</t>
  </si>
  <si>
    <t>This course is designed to provide opportunities for interaction with students with disabilities in educational settings, in order to develop a fuller understanding of the nature and educational need of these students</t>
  </si>
  <si>
    <t>Healthy Lifestyles 1</t>
  </si>
  <si>
    <t>This class is an exploration of the relationship of human characteristics and behaviors to wellness; specifically, the biological, psychological, and sociological factors that influence and promote healthy lifestyles and wellness.</t>
  </si>
  <si>
    <t>Health Psychology</t>
  </si>
  <si>
    <t>Survey of the interconnected nature of biological, psychological and social aspects of health and an evidence-based way of thinking about these relationships. Course topics include historical and recent foundations of health psychology, stress and lifestyle and health, chronic and life-threatening diseases and treatment seeking and approaches.</t>
  </si>
  <si>
    <t>Brain and Behavior</t>
  </si>
  <si>
    <t>The course will focus on relationships between brain function and human behavior. It will introduce the structures, systems, and methods by which human behavior is reflected in neural activity. It will examine how nerve cells function individually and work together; the structure of the nervous system; how our sense organs provide the nervous system with information about the outside world; how the brain controls movement; and how sleep, eating, sex, stress, and social interaction are represented in the brain. We will also investigate how the nervous system is influenced by bioactive substances including natural hormones (e.g., during a response to stress), pharmacological therapeutics, and recreational drugs.</t>
  </si>
  <si>
    <t>Neuroscience</t>
  </si>
  <si>
    <t>This course provides a deeper dive into the field of neuroscience as a follow-up course to PSYC 305, with more detailed study of the structure and function of the nervous system, covering topics such as neuroanatomy, neurophysiology, brain development and plasticity, hormonal systems, motor function, biorhythms, homeostatic systems, emotion and psychopathology. This course is relevant to students interested in biology, medicine, engineering, rehabilitation, philosophy and public health, as well as psychology and neuroscience.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</si>
</sst>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b/>
      <sz val="20"/>
      <color theme="1"/>
      <name val="Calibri"/>
      <family val="2"/>
      <scheme val="minor"/>
    </font>
    <font>
      <b/>
      <sz val="18"/>
      <color theme="1"/>
      <name val="Calibri"/>
      <family val="2"/>
      <scheme val="minor"/>
    </font>
    <font>
      <b/>
      <sz val="14"/>
      <color theme="1"/>
      <name val="Calibri"/>
      <family val="2"/>
      <scheme val="minor"/>
    </font>
    <font>
      <sz val="18"/>
      <color theme="1"/>
      <name val="Calibri"/>
      <family val="2"/>
      <scheme val="minor"/>
    </font>
    <font>
      <sz val="14"/>
      <color theme="1"/>
      <name val="Calibri"/>
      <family val="2"/>
      <scheme val="minor"/>
    </font>
    <font>
      <b/>
      <u/>
      <sz val="14"/>
      <color theme="1"/>
      <name val="Calibri"/>
      <family val="2"/>
      <scheme val="minor"/>
    </font>
    <font>
      <sz val="11"/>
      <color theme="1"/>
      <name val="Calibri"/>
      <family val="2"/>
      <scheme val="minor"/>
    </font>
    <font>
      <b/>
      <u/>
      <sz val="18"/>
      <color theme="1"/>
      <name val="Calibri"/>
      <family val="2"/>
      <scheme val="minor"/>
    </font>
    <font>
      <b/>
      <sz val="16"/>
      <color theme="1"/>
      <name val="Calibri"/>
      <family val="2"/>
      <scheme val="minor"/>
    </font>
    <font>
      <b/>
      <sz val="10"/>
      <color theme="1"/>
      <name val="Calibri"/>
      <family val="2"/>
      <scheme val="minor"/>
    </font>
    <font>
      <b/>
      <sz val="14"/>
      <color rgb="FFFF0000"/>
      <name val="Calibri"/>
      <family val="2"/>
      <scheme val="minor"/>
    </font>
    <font>
      <b/>
      <sz val="14"/>
      <name val="Calibri"/>
      <family val="2"/>
      <scheme val="minor"/>
    </font>
    <font>
      <sz val="10"/>
      <color theme="1"/>
      <name val="Calibri Light"/>
      <family val="2"/>
    </font>
    <font>
      <sz val="10"/>
      <color rgb="FF000000"/>
      <name val="Calibri Light"/>
      <family val="2"/>
    </font>
  </fonts>
  <fills count="7">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rgb="FFF7FEB4"/>
        <bgColor indexed="64"/>
      </patternFill>
    </fill>
    <fill>
      <patternFill patternType="solid">
        <fgColor theme="5" tint="0.79998168889431442"/>
        <bgColor indexed="64"/>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indexed="64"/>
      </right>
      <top/>
      <bottom/>
      <diagonal/>
    </border>
    <border>
      <left/>
      <right style="thin">
        <color indexed="64"/>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indexed="64"/>
      </right>
      <top style="thin">
        <color auto="1"/>
      </top>
      <bottom/>
      <diagonal/>
    </border>
    <border>
      <left/>
      <right/>
      <top style="thin">
        <color auto="1"/>
      </top>
      <bottom/>
      <diagonal/>
    </border>
  </borders>
  <cellStyleXfs count="2">
    <xf numFmtId="0" fontId="0" fillId="0" borderId="0"/>
    <xf numFmtId="9" fontId="8" fillId="0" borderId="0" applyFont="0" applyFill="0" applyBorder="0" applyAlignment="0" applyProtection="0"/>
  </cellStyleXfs>
  <cellXfs count="94">
    <xf numFmtId="0" fontId="0" fillId="0" borderId="0" xfId="0"/>
    <xf numFmtId="0" fontId="0" fillId="0" borderId="0" xfId="0" applyAlignment="1">
      <alignment vertical="top" wrapText="1"/>
    </xf>
    <xf numFmtId="0" fontId="0" fillId="0" borderId="1" xfId="0" applyBorder="1" applyAlignment="1">
      <alignment vertical="center" wrapText="1"/>
    </xf>
    <xf numFmtId="0" fontId="2" fillId="0" borderId="0" xfId="0" applyFont="1" applyAlignment="1">
      <alignment vertical="top"/>
    </xf>
    <xf numFmtId="0" fontId="3" fillId="0" borderId="0" xfId="0" applyFont="1" applyAlignment="1">
      <alignment vertical="top"/>
    </xf>
    <xf numFmtId="0" fontId="5" fillId="0" borderId="0" xfId="0" applyFont="1"/>
    <xf numFmtId="0" fontId="1" fillId="2" borderId="1" xfId="0" applyFont="1" applyFill="1" applyBorder="1" applyAlignment="1">
      <alignment vertical="top" wrapText="1"/>
    </xf>
    <xf numFmtId="0" fontId="1" fillId="2" borderId="1" xfId="0" applyFont="1" applyFill="1" applyBorder="1" applyAlignment="1">
      <alignment horizontal="left" vertical="top" wrapText="1"/>
    </xf>
    <xf numFmtId="0" fontId="1" fillId="0" borderId="1" xfId="0" applyFont="1" applyBorder="1" applyAlignment="1">
      <alignment horizontal="center" vertical="center" wrapText="1"/>
    </xf>
    <xf numFmtId="0" fontId="4" fillId="0" borderId="1" xfId="0" applyFont="1" applyBorder="1" applyAlignment="1">
      <alignment horizontal="center" vertical="top" wrapText="1"/>
    </xf>
    <xf numFmtId="0" fontId="0" fillId="0" borderId="3" xfId="0" applyBorder="1" applyAlignment="1">
      <alignment horizontal="left" vertical="center" wrapText="1"/>
    </xf>
    <xf numFmtId="0" fontId="4" fillId="4" borderId="4" xfId="0" applyFont="1" applyFill="1" applyBorder="1" applyAlignment="1">
      <alignment vertical="top"/>
    </xf>
    <xf numFmtId="0" fontId="1" fillId="2" borderId="1" xfId="0" applyFont="1" applyFill="1" applyBorder="1" applyAlignment="1">
      <alignmen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center" vertical="top" wrapText="1"/>
    </xf>
    <xf numFmtId="0" fontId="0" fillId="0" borderId="1" xfId="0" applyBorder="1" applyAlignment="1">
      <alignment vertical="top" wrapText="1"/>
    </xf>
    <xf numFmtId="0" fontId="0" fillId="5" borderId="1" xfId="0" applyFill="1" applyBorder="1" applyAlignment="1">
      <alignment horizontal="center" vertical="top" wrapText="1"/>
    </xf>
    <xf numFmtId="9" fontId="0" fillId="5" borderId="1" xfId="1" applyFont="1" applyFill="1" applyBorder="1" applyAlignment="1">
      <alignment horizontal="center" vertical="top" wrapText="1"/>
    </xf>
    <xf numFmtId="0" fontId="0" fillId="6" borderId="0" xfId="0" applyFill="1"/>
    <xf numFmtId="0" fontId="2" fillId="6" borderId="0" xfId="0" applyFont="1" applyFill="1" applyAlignment="1">
      <alignment vertical="top"/>
    </xf>
    <xf numFmtId="0" fontId="3" fillId="6" borderId="0" xfId="0" applyFont="1" applyFill="1" applyAlignment="1">
      <alignment vertical="top"/>
    </xf>
    <xf numFmtId="0" fontId="5" fillId="6" borderId="0" xfId="0" applyFont="1" applyFill="1"/>
    <xf numFmtId="0" fontId="1" fillId="2" borderId="8" xfId="0" applyFont="1" applyFill="1" applyBorder="1" applyAlignment="1">
      <alignment vertical="top" wrapText="1"/>
    </xf>
    <xf numFmtId="0" fontId="1" fillId="2" borderId="8" xfId="0" applyFont="1" applyFill="1" applyBorder="1" applyAlignment="1">
      <alignment horizontal="left" vertical="top" wrapText="1"/>
    </xf>
    <xf numFmtId="0" fontId="1" fillId="2" borderId="8" xfId="0" applyFont="1" applyFill="1" applyBorder="1" applyAlignment="1">
      <alignment vertical="center" wrapText="1"/>
    </xf>
    <xf numFmtId="0" fontId="4" fillId="4" borderId="9" xfId="0" applyFont="1" applyFill="1" applyBorder="1" applyAlignment="1">
      <alignment horizontal="center" vertical="center" wrapText="1"/>
    </xf>
    <xf numFmtId="0" fontId="0" fillId="6" borderId="1" xfId="0" applyFill="1" applyBorder="1"/>
    <xf numFmtId="0" fontId="4" fillId="0" borderId="1" xfId="0" applyFont="1" applyBorder="1" applyAlignment="1">
      <alignment horizontal="right" vertical="center" wrapText="1"/>
    </xf>
    <xf numFmtId="0" fontId="1" fillId="2" borderId="1" xfId="0" applyFont="1" applyFill="1" applyBorder="1" applyAlignment="1">
      <alignment vertical="top"/>
    </xf>
    <xf numFmtId="0" fontId="0" fillId="4" borderId="2" xfId="0" applyFill="1" applyBorder="1"/>
    <xf numFmtId="0" fontId="0" fillId="4" borderId="4" xfId="0" applyFill="1" applyBorder="1"/>
    <xf numFmtId="0" fontId="4" fillId="4" borderId="3" xfId="0" applyFont="1" applyFill="1" applyBorder="1" applyAlignment="1">
      <alignment horizontal="right" vertical="center" wrapText="1"/>
    </xf>
    <xf numFmtId="0" fontId="6" fillId="0" borderId="3" xfId="0" applyFont="1" applyBorder="1" applyAlignment="1">
      <alignment vertical="top" wrapText="1"/>
    </xf>
    <xf numFmtId="0" fontId="4" fillId="5" borderId="3" xfId="0" applyFont="1" applyFill="1" applyBorder="1" applyAlignment="1">
      <alignment horizontal="right" vertical="top" wrapText="1"/>
    </xf>
    <xf numFmtId="0" fontId="0" fillId="0" borderId="3" xfId="0" applyBorder="1" applyAlignment="1">
      <alignment vertical="top" wrapText="1"/>
    </xf>
    <xf numFmtId="0" fontId="6" fillId="0" borderId="6" xfId="0" applyFont="1" applyBorder="1" applyAlignment="1">
      <alignment vertical="top" wrapText="1"/>
    </xf>
    <xf numFmtId="0" fontId="0" fillId="0" borderId="6" xfId="0" applyBorder="1" applyAlignment="1">
      <alignment vertical="top" wrapText="1"/>
    </xf>
    <xf numFmtId="0" fontId="0" fillId="0" borderId="12" xfId="0" applyBorder="1"/>
    <xf numFmtId="0" fontId="0" fillId="0" borderId="11" xfId="0" applyBorder="1" applyAlignment="1">
      <alignment vertical="center" wrapText="1"/>
    </xf>
    <xf numFmtId="0" fontId="0" fillId="0" borderId="6" xfId="0" applyBorder="1" applyAlignment="1">
      <alignment vertical="center" wrapText="1"/>
    </xf>
    <xf numFmtId="0" fontId="3" fillId="2" borderId="5" xfId="0" applyFont="1" applyFill="1" applyBorder="1"/>
    <xf numFmtId="0" fontId="3" fillId="2" borderId="7" xfId="0" applyFont="1" applyFill="1" applyBorder="1"/>
    <xf numFmtId="0" fontId="1" fillId="2" borderId="2" xfId="0" applyFont="1" applyFill="1" applyBorder="1" applyAlignment="1">
      <alignment vertical="top" wrapText="1"/>
    </xf>
    <xf numFmtId="0" fontId="11" fillId="2" borderId="1" xfId="0" applyFont="1" applyFill="1" applyBorder="1" applyAlignment="1">
      <alignment vertical="top"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xf>
    <xf numFmtId="0" fontId="2" fillId="3" borderId="1" xfId="0" applyFont="1" applyFill="1" applyBorder="1" applyAlignment="1">
      <alignment horizontal="center" vertical="top" wrapText="1"/>
    </xf>
    <xf numFmtId="0" fontId="0" fillId="2" borderId="10" xfId="0" applyFill="1" applyBorder="1" applyAlignment="1">
      <alignment horizontal="center"/>
    </xf>
    <xf numFmtId="0" fontId="0" fillId="2" borderId="12" xfId="0" applyFill="1" applyBorder="1" applyAlignment="1">
      <alignment horizontal="center"/>
    </xf>
    <xf numFmtId="0" fontId="0" fillId="2" borderId="4" xfId="0" applyFill="1" applyBorder="1" applyAlignment="1">
      <alignment horizontal="center"/>
    </xf>
    <xf numFmtId="0" fontId="0" fillId="2" borderId="3" xfId="0" applyFill="1" applyBorder="1" applyAlignment="1">
      <alignment horizontal="center"/>
    </xf>
    <xf numFmtId="0" fontId="3" fillId="2" borderId="2" xfId="0" applyFont="1" applyFill="1" applyBorder="1" applyAlignment="1">
      <alignment horizontal="left" vertical="center"/>
    </xf>
    <xf numFmtId="0" fontId="3" fillId="2" borderId="4" xfId="0" applyFont="1" applyFill="1" applyBorder="1" applyAlignment="1">
      <alignment horizontal="left" vertical="center"/>
    </xf>
    <xf numFmtId="0" fontId="3" fillId="2" borderId="3" xfId="0" applyFont="1" applyFill="1" applyBorder="1" applyAlignment="1">
      <alignment horizontal="left" vertical="center"/>
    </xf>
    <xf numFmtId="0" fontId="3" fillId="2" borderId="2" xfId="0" applyFont="1" applyFill="1" applyBorder="1" applyAlignment="1">
      <alignment horizontal="left" vertical="top"/>
    </xf>
    <xf numFmtId="0" fontId="3" fillId="2" borderId="4" xfId="0" applyFont="1" applyFill="1" applyBorder="1" applyAlignment="1">
      <alignment horizontal="left" vertical="top"/>
    </xf>
    <xf numFmtId="0" fontId="3" fillId="2" borderId="3" xfId="0" applyFont="1" applyFill="1" applyBorder="1" applyAlignment="1">
      <alignment horizontal="left" vertical="top"/>
    </xf>
    <xf numFmtId="0" fontId="4" fillId="4" borderId="4" xfId="0" applyFont="1" applyFill="1" applyBorder="1" applyAlignment="1">
      <alignment horizontal="right" vertical="top" wrapText="1"/>
    </xf>
    <xf numFmtId="0" fontId="4" fillId="4" borderId="3" xfId="0" applyFont="1" applyFill="1" applyBorder="1" applyAlignment="1">
      <alignment horizontal="right" vertical="top" wrapText="1"/>
    </xf>
    <xf numFmtId="0" fontId="3" fillId="2" borderId="4" xfId="0" applyFont="1" applyFill="1" applyBorder="1" applyAlignment="1">
      <alignment horizontal="left"/>
    </xf>
    <xf numFmtId="0" fontId="4" fillId="5" borderId="2" xfId="0" applyFont="1" applyFill="1" applyBorder="1" applyAlignment="1">
      <alignment horizontal="right" vertical="top" wrapText="1"/>
    </xf>
    <xf numFmtId="0" fontId="4" fillId="5" borderId="3" xfId="0" applyFont="1" applyFill="1" applyBorder="1" applyAlignment="1">
      <alignment horizontal="right" vertical="top" wrapText="1"/>
    </xf>
    <xf numFmtId="0" fontId="1" fillId="4" borderId="2" xfId="0" applyFont="1" applyFill="1" applyBorder="1" applyAlignment="1">
      <alignment horizontal="right"/>
    </xf>
    <xf numFmtId="0" fontId="1" fillId="4" borderId="3" xfId="0" applyFont="1" applyFill="1" applyBorder="1" applyAlignment="1">
      <alignment horizontal="right"/>
    </xf>
    <xf numFmtId="0" fontId="4" fillId="4" borderId="2" xfId="0" applyFont="1" applyFill="1" applyBorder="1" applyAlignment="1">
      <alignment horizontal="right" vertical="top" wrapText="1"/>
    </xf>
    <xf numFmtId="0" fontId="4" fillId="4" borderId="2" xfId="0" applyFont="1" applyFill="1" applyBorder="1" applyAlignment="1">
      <alignment horizontal="right" wrapText="1"/>
    </xf>
    <xf numFmtId="0" fontId="4" fillId="4" borderId="4" xfId="0" applyFont="1" applyFill="1" applyBorder="1" applyAlignment="1">
      <alignment horizontal="right" wrapText="1"/>
    </xf>
    <xf numFmtId="0" fontId="4" fillId="4" borderId="3" xfId="0" applyFont="1" applyFill="1" applyBorder="1" applyAlignment="1">
      <alignment horizontal="right" wrapText="1"/>
    </xf>
    <xf numFmtId="0" fontId="4" fillId="0" borderId="2" xfId="0" applyFont="1" applyBorder="1" applyAlignment="1">
      <alignment horizontal="right" vertical="top" wrapText="1"/>
    </xf>
    <xf numFmtId="0" fontId="4" fillId="0" borderId="3" xfId="0" applyFont="1" applyBorder="1" applyAlignment="1">
      <alignment horizontal="right" vertical="top" wrapText="1"/>
    </xf>
    <xf numFmtId="0" fontId="1" fillId="5" borderId="2" xfId="0" applyFont="1" applyFill="1" applyBorder="1" applyAlignment="1">
      <alignment horizontal="right" vertical="top" wrapText="1"/>
    </xf>
    <xf numFmtId="0" fontId="1" fillId="5" borderId="3" xfId="0" applyFont="1" applyFill="1" applyBorder="1" applyAlignment="1">
      <alignment horizontal="right" vertical="top" wrapText="1"/>
    </xf>
    <xf numFmtId="0" fontId="14" fillId="0" borderId="1" xfId="0" applyFont="1" applyBorder="1" applyAlignment="1">
      <alignment horizontal="center" vertical="center"/>
    </xf>
    <xf numFmtId="0" fontId="14" fillId="6" borderId="1" xfId="0" applyFont="1" applyFill="1" applyBorder="1" applyAlignment="1">
      <alignment vertical="center"/>
    </xf>
    <xf numFmtId="0" fontId="14" fillId="6" borderId="1" xfId="0" applyFont="1" applyFill="1" applyBorder="1" applyAlignment="1">
      <alignment horizontal="center" vertical="center" wrapText="1"/>
    </xf>
    <xf numFmtId="0" fontId="14" fillId="6" borderId="1" xfId="0" applyFont="1" applyFill="1" applyBorder="1" applyAlignment="1">
      <alignment horizontal="left" vertical="center" wrapText="1"/>
    </xf>
    <xf numFmtId="0" fontId="14" fillId="6" borderId="1" xfId="0" applyFont="1" applyFill="1" applyBorder="1" applyAlignment="1">
      <alignment vertical="center" wrapText="1"/>
    </xf>
    <xf numFmtId="0" fontId="14" fillId="6" borderId="3" xfId="0" applyFont="1" applyFill="1" applyBorder="1" applyAlignment="1">
      <alignment horizontal="center" vertical="center" wrapText="1"/>
    </xf>
    <xf numFmtId="0" fontId="15" fillId="0" borderId="0" xfId="0" applyFont="1" applyAlignment="1">
      <alignment vertical="center"/>
    </xf>
    <xf numFmtId="0" fontId="0" fillId="6" borderId="0" xfId="0" applyFont="1" applyFill="1"/>
    <xf numFmtId="0" fontId="0" fillId="6" borderId="1" xfId="0" applyFont="1" applyFill="1" applyBorder="1"/>
    <xf numFmtId="0" fontId="14" fillId="6" borderId="2" xfId="0" applyFont="1" applyFill="1" applyBorder="1" applyAlignment="1">
      <alignment vertical="center" wrapText="1"/>
    </xf>
    <xf numFmtId="0" fontId="14" fillId="0" borderId="1" xfId="0" applyFont="1" applyBorder="1" applyAlignment="1">
      <alignment vertical="center"/>
    </xf>
    <xf numFmtId="0" fontId="14" fillId="0" borderId="1" xfId="0" applyFont="1" applyBorder="1" applyAlignment="1">
      <alignment horizontal="left" vertical="center" wrapText="1"/>
    </xf>
    <xf numFmtId="0" fontId="14" fillId="6" borderId="4" xfId="0" applyFont="1" applyFill="1" applyBorder="1" applyAlignment="1">
      <alignment vertical="center" wrapText="1"/>
    </xf>
    <xf numFmtId="0" fontId="0" fillId="6" borderId="0" xfId="0" applyFont="1" applyFill="1" applyAlignment="1">
      <alignment vertical="center"/>
    </xf>
    <xf numFmtId="0" fontId="0" fillId="0" borderId="0" xfId="0" applyFont="1" applyAlignment="1">
      <alignment vertical="center"/>
    </xf>
    <xf numFmtId="0" fontId="14" fillId="6" borderId="1" xfId="0" applyFont="1" applyFill="1" applyBorder="1" applyAlignment="1">
      <alignment horizontal="left" vertical="center"/>
    </xf>
    <xf numFmtId="0" fontId="14" fillId="0" borderId="1" xfId="0" applyFont="1" applyBorder="1" applyAlignment="1">
      <alignment horizontal="left" vertical="center"/>
    </xf>
    <xf numFmtId="0" fontId="14" fillId="6" borderId="2" xfId="0" applyFont="1" applyFill="1" applyBorder="1" applyAlignment="1">
      <alignment horizontal="left" vertical="center" wrapText="1"/>
    </xf>
    <xf numFmtId="0" fontId="14" fillId="0" borderId="1" xfId="0" applyFont="1" applyBorder="1" applyAlignment="1">
      <alignment horizontal="center" vertical="center" wrapText="1"/>
    </xf>
    <xf numFmtId="0" fontId="14" fillId="6" borderId="4" xfId="0" applyFont="1" applyFill="1" applyBorder="1" applyAlignment="1">
      <alignment horizontal="left" vertical="center" wrapText="1"/>
    </xf>
  </cellXfs>
  <cellStyles count="2">
    <cellStyle name="Normal" xfId="0" builtinId="0"/>
    <cellStyle name="Percent" xfId="1" builtinId="5"/>
  </cellStyles>
  <dxfs count="0"/>
  <tableStyles count="0" defaultTableStyle="TableStyleMedium9" defaultPivotStyle="PivotStyleLight16"/>
  <colors>
    <mruColors>
      <color rgb="FFF7FE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D75"/>
  <sheetViews>
    <sheetView tabSelected="1" view="pageBreakPreview" zoomScaleNormal="68" zoomScaleSheetLayoutView="100" workbookViewId="0">
      <selection activeCell="D61" sqref="D61"/>
    </sheetView>
  </sheetViews>
  <sheetFormatPr baseColWidth="10" defaultColWidth="8.6640625" defaultRowHeight="15" x14ac:dyDescent="0.2"/>
  <cols>
    <col min="1" max="1" width="16.5" customWidth="1"/>
    <col min="2" max="2" width="26.33203125" style="1" customWidth="1"/>
    <col min="3" max="3" width="71.5" style="1" customWidth="1"/>
    <col min="4" max="4" width="126" style="1" customWidth="1"/>
    <col min="5" max="5" width="21.6640625" style="1" customWidth="1"/>
    <col min="6" max="6" width="12.5" style="1" customWidth="1"/>
    <col min="7" max="7" width="15.5" style="1" customWidth="1"/>
    <col min="8" max="222" width="8.6640625" style="19"/>
  </cols>
  <sheetData>
    <row r="1" spans="1:7" ht="34.5" customHeight="1" x14ac:dyDescent="0.2">
      <c r="A1" s="48" t="s">
        <v>28</v>
      </c>
      <c r="B1" s="48"/>
      <c r="C1" s="48"/>
      <c r="D1" s="48"/>
      <c r="E1" s="48"/>
      <c r="F1" s="48"/>
      <c r="G1" s="48"/>
    </row>
    <row r="2" spans="1:7" ht="36" customHeight="1" x14ac:dyDescent="0.3">
      <c r="A2" s="61" t="s">
        <v>18</v>
      </c>
      <c r="B2" s="61"/>
      <c r="C2" s="61"/>
      <c r="D2" s="61"/>
      <c r="E2" s="41"/>
      <c r="F2" s="41"/>
      <c r="G2" s="42"/>
    </row>
    <row r="3" spans="1:7" ht="92.25" customHeight="1" x14ac:dyDescent="0.2">
      <c r="A3" s="29" t="s">
        <v>10</v>
      </c>
      <c r="B3" s="6" t="s">
        <v>11</v>
      </c>
      <c r="C3" s="7" t="s">
        <v>0</v>
      </c>
      <c r="D3" s="6" t="s">
        <v>1</v>
      </c>
      <c r="E3" s="6" t="s">
        <v>19</v>
      </c>
      <c r="F3" s="6" t="s">
        <v>2</v>
      </c>
      <c r="G3" s="6" t="s">
        <v>4</v>
      </c>
    </row>
    <row r="4" spans="1:7" s="19" customFormat="1" ht="65" customHeight="1" x14ac:dyDescent="0.2">
      <c r="A4" s="75" t="s">
        <v>30</v>
      </c>
      <c r="B4" s="76">
        <v>245</v>
      </c>
      <c r="C4" s="77" t="s">
        <v>33</v>
      </c>
      <c r="D4" s="78" t="s">
        <v>68</v>
      </c>
      <c r="E4" s="74" t="s">
        <v>36</v>
      </c>
      <c r="F4" s="76">
        <v>3</v>
      </c>
      <c r="G4" s="76" t="s">
        <v>31</v>
      </c>
    </row>
    <row r="5" spans="1:7" s="19" customFormat="1" ht="72.5" customHeight="1" x14ac:dyDescent="0.2">
      <c r="A5" s="75" t="s">
        <v>30</v>
      </c>
      <c r="B5" s="76">
        <v>270</v>
      </c>
      <c r="C5" s="77" t="s">
        <v>32</v>
      </c>
      <c r="D5" s="78" t="s">
        <v>34</v>
      </c>
      <c r="E5" s="74" t="s">
        <v>36</v>
      </c>
      <c r="F5" s="76">
        <v>1</v>
      </c>
      <c r="G5" s="76" t="s">
        <v>31</v>
      </c>
    </row>
    <row r="6" spans="1:7" s="19" customFormat="1" ht="54" customHeight="1" x14ac:dyDescent="0.2">
      <c r="A6" s="75" t="s">
        <v>30</v>
      </c>
      <c r="B6" s="76">
        <v>272</v>
      </c>
      <c r="C6" s="77" t="s">
        <v>35</v>
      </c>
      <c r="D6" s="80" t="s">
        <v>38</v>
      </c>
      <c r="E6" s="74" t="s">
        <v>37</v>
      </c>
      <c r="F6" s="76">
        <v>3</v>
      </c>
      <c r="G6" s="76" t="s">
        <v>39</v>
      </c>
    </row>
    <row r="7" spans="1:7" s="19" customFormat="1" ht="48" customHeight="1" x14ac:dyDescent="0.2">
      <c r="A7" s="75" t="s">
        <v>41</v>
      </c>
      <c r="B7" s="76">
        <v>463</v>
      </c>
      <c r="C7" s="77" t="s">
        <v>42</v>
      </c>
      <c r="D7" s="78" t="s">
        <v>43</v>
      </c>
      <c r="E7" s="76" t="s">
        <v>37</v>
      </c>
      <c r="F7" s="76">
        <v>3</v>
      </c>
      <c r="G7" s="76" t="s">
        <v>31</v>
      </c>
    </row>
    <row r="8" spans="1:7" s="19" customFormat="1" ht="77.5" customHeight="1" x14ac:dyDescent="0.2">
      <c r="A8" s="75" t="s">
        <v>30</v>
      </c>
      <c r="B8" s="79">
        <v>405</v>
      </c>
      <c r="C8" s="77" t="s">
        <v>44</v>
      </c>
      <c r="D8" s="78" t="s">
        <v>45</v>
      </c>
      <c r="E8" s="79" t="s">
        <v>37</v>
      </c>
      <c r="F8" s="76">
        <v>3</v>
      </c>
      <c r="G8" s="76" t="s">
        <v>31</v>
      </c>
    </row>
    <row r="9" spans="1:7" s="19" customFormat="1" ht="62.5" customHeight="1" x14ac:dyDescent="0.2">
      <c r="A9" s="75" t="s">
        <v>30</v>
      </c>
      <c r="B9" s="79">
        <v>471</v>
      </c>
      <c r="C9" s="77" t="s">
        <v>46</v>
      </c>
      <c r="D9" s="78" t="s">
        <v>47</v>
      </c>
      <c r="E9" s="79" t="s">
        <v>37</v>
      </c>
      <c r="F9" s="76">
        <v>3</v>
      </c>
      <c r="G9" s="76" t="s">
        <v>31</v>
      </c>
    </row>
    <row r="10" spans="1:7" s="19" customFormat="1" ht="52.25" customHeight="1" x14ac:dyDescent="0.2">
      <c r="A10" s="75" t="s">
        <v>30</v>
      </c>
      <c r="B10" s="79">
        <v>464</v>
      </c>
      <c r="C10" s="77" t="s">
        <v>48</v>
      </c>
      <c r="D10" s="78" t="s">
        <v>49</v>
      </c>
      <c r="E10" s="79" t="s">
        <v>37</v>
      </c>
      <c r="F10" s="76">
        <v>4</v>
      </c>
      <c r="G10" s="76" t="s">
        <v>31</v>
      </c>
    </row>
    <row r="11" spans="1:7" s="19" customFormat="1" ht="62" customHeight="1" x14ac:dyDescent="0.2">
      <c r="A11" s="75" t="s">
        <v>30</v>
      </c>
      <c r="B11" s="79">
        <v>450</v>
      </c>
      <c r="C11" s="77" t="s">
        <v>50</v>
      </c>
      <c r="D11" s="78" t="s">
        <v>51</v>
      </c>
      <c r="E11" s="79" t="s">
        <v>37</v>
      </c>
      <c r="F11" s="76">
        <v>3</v>
      </c>
      <c r="G11" s="76" t="s">
        <v>39</v>
      </c>
    </row>
    <row r="12" spans="1:7" s="19" customFormat="1" ht="58.25" customHeight="1" x14ac:dyDescent="0.2">
      <c r="A12" s="75" t="s">
        <v>30</v>
      </c>
      <c r="B12" s="79">
        <v>402</v>
      </c>
      <c r="C12" s="77" t="s">
        <v>52</v>
      </c>
      <c r="D12" s="78" t="s">
        <v>53</v>
      </c>
      <c r="E12" s="79" t="s">
        <v>37</v>
      </c>
      <c r="F12" s="76">
        <v>3</v>
      </c>
      <c r="G12" s="76" t="s">
        <v>39</v>
      </c>
    </row>
    <row r="13" spans="1:7" s="19" customFormat="1" ht="92.25" customHeight="1" x14ac:dyDescent="0.2">
      <c r="A13" s="75" t="s">
        <v>41</v>
      </c>
      <c r="B13" s="76">
        <v>430</v>
      </c>
      <c r="C13" s="77" t="s">
        <v>54</v>
      </c>
      <c r="D13" s="78" t="s">
        <v>55</v>
      </c>
      <c r="E13" s="79" t="s">
        <v>37</v>
      </c>
      <c r="F13" s="76">
        <v>3</v>
      </c>
      <c r="G13" s="76" t="s">
        <v>31</v>
      </c>
    </row>
    <row r="14" spans="1:7" s="19" customFormat="1" ht="98.25" customHeight="1" x14ac:dyDescent="0.2">
      <c r="A14" s="75" t="s">
        <v>30</v>
      </c>
      <c r="B14" s="76">
        <v>412</v>
      </c>
      <c r="C14" s="77" t="s">
        <v>56</v>
      </c>
      <c r="D14" s="78" t="s">
        <v>57</v>
      </c>
      <c r="E14" s="79" t="s">
        <v>37</v>
      </c>
      <c r="F14" s="76">
        <v>3</v>
      </c>
      <c r="G14" s="76" t="s">
        <v>39</v>
      </c>
    </row>
    <row r="15" spans="1:7" s="19" customFormat="1" ht="98.25" customHeight="1" x14ac:dyDescent="0.2">
      <c r="A15" s="75" t="s">
        <v>30</v>
      </c>
      <c r="B15" s="79">
        <v>490</v>
      </c>
      <c r="C15" s="77" t="s">
        <v>60</v>
      </c>
      <c r="D15" s="78" t="s">
        <v>61</v>
      </c>
      <c r="E15" s="79" t="s">
        <v>37</v>
      </c>
      <c r="F15" s="76">
        <v>3</v>
      </c>
      <c r="G15" s="76" t="s">
        <v>39</v>
      </c>
    </row>
    <row r="16" spans="1:7" s="19" customFormat="1" ht="98.25" customHeight="1" x14ac:dyDescent="0.2">
      <c r="A16" s="75" t="s">
        <v>30</v>
      </c>
      <c r="B16" s="79">
        <v>481</v>
      </c>
      <c r="C16" s="77" t="s">
        <v>63</v>
      </c>
      <c r="D16" s="78" t="s">
        <v>64</v>
      </c>
      <c r="E16" s="79" t="s">
        <v>37</v>
      </c>
      <c r="F16" s="76">
        <v>3</v>
      </c>
      <c r="G16" s="76" t="s">
        <v>31</v>
      </c>
    </row>
    <row r="17" spans="1:222" s="19" customFormat="1" ht="98.25" customHeight="1" x14ac:dyDescent="0.2">
      <c r="A17" s="75" t="s">
        <v>30</v>
      </c>
      <c r="B17" s="79">
        <v>495</v>
      </c>
      <c r="C17" s="77" t="s">
        <v>66</v>
      </c>
      <c r="D17" s="78" t="s">
        <v>67</v>
      </c>
      <c r="E17" s="79" t="s">
        <v>37</v>
      </c>
      <c r="F17" s="76">
        <v>3</v>
      </c>
      <c r="G17" s="76" t="s">
        <v>39</v>
      </c>
    </row>
    <row r="18" spans="1:222" s="19" customFormat="1" ht="98.25" customHeight="1" x14ac:dyDescent="0.2">
      <c r="A18" s="75" t="s">
        <v>30</v>
      </c>
      <c r="B18" s="79">
        <v>480</v>
      </c>
      <c r="C18" s="77" t="s">
        <v>62</v>
      </c>
      <c r="D18" s="78" t="s">
        <v>65</v>
      </c>
      <c r="E18" s="79" t="s">
        <v>37</v>
      </c>
      <c r="F18" s="76">
        <v>3</v>
      </c>
      <c r="G18" s="76" t="s">
        <v>31</v>
      </c>
    </row>
    <row r="19" spans="1:222" ht="75" customHeight="1" x14ac:dyDescent="0.2">
      <c r="A19" s="75" t="s">
        <v>30</v>
      </c>
      <c r="B19" s="79">
        <v>474</v>
      </c>
      <c r="C19" s="77" t="s">
        <v>58</v>
      </c>
      <c r="D19" s="78" t="s">
        <v>59</v>
      </c>
      <c r="E19" s="79" t="s">
        <v>37</v>
      </c>
      <c r="F19" s="76">
        <v>3</v>
      </c>
      <c r="G19" s="76" t="s">
        <v>31</v>
      </c>
    </row>
    <row r="20" spans="1:222" s="4" customFormat="1" ht="86" customHeight="1" x14ac:dyDescent="0.2">
      <c r="A20" s="30"/>
      <c r="B20" s="31"/>
      <c r="C20" s="11"/>
      <c r="D20" s="59" t="s">
        <v>24</v>
      </c>
      <c r="E20" s="60"/>
      <c r="F20" s="14">
        <f>SUM(F4:F19)</f>
        <v>47</v>
      </c>
      <c r="G20" s="47" t="s">
        <v>3</v>
      </c>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row>
    <row r="21" spans="1:222" s="3" customFormat="1" ht="79.5" customHeight="1" x14ac:dyDescent="0.2">
      <c r="A21" s="56" t="s">
        <v>20</v>
      </c>
      <c r="B21" s="57"/>
      <c r="C21" s="57"/>
      <c r="D21" s="57"/>
      <c r="E21" s="57"/>
      <c r="F21" s="57"/>
      <c r="G21" s="58"/>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row>
    <row r="22" spans="1:222" s="20" customFormat="1" ht="51.75" customHeight="1" x14ac:dyDescent="0.2">
      <c r="A22" s="29" t="s">
        <v>10</v>
      </c>
      <c r="B22" s="6" t="s">
        <v>11</v>
      </c>
      <c r="C22" s="7" t="s">
        <v>0</v>
      </c>
      <c r="D22" s="43" t="s">
        <v>1</v>
      </c>
      <c r="E22" s="44" t="s">
        <v>21</v>
      </c>
      <c r="F22" s="12" t="s">
        <v>2</v>
      </c>
      <c r="G22" s="6" t="s">
        <v>4</v>
      </c>
    </row>
    <row r="23" spans="1:222" s="20" customFormat="1" ht="18" customHeight="1" x14ac:dyDescent="0.2">
      <c r="A23" s="89"/>
      <c r="B23" s="76"/>
      <c r="C23" s="77"/>
      <c r="D23" s="91"/>
      <c r="E23" s="76"/>
      <c r="F23" s="76"/>
      <c r="G23" s="76"/>
    </row>
    <row r="24" spans="1:222" s="20" customFormat="1" ht="35" customHeight="1" x14ac:dyDescent="0.2">
      <c r="A24" s="89"/>
      <c r="B24" s="76"/>
      <c r="C24" s="77"/>
      <c r="D24" s="91"/>
      <c r="E24" s="76"/>
      <c r="F24" s="76"/>
      <c r="G24" s="76"/>
    </row>
    <row r="25" spans="1:222" s="20" customFormat="1" ht="18" customHeight="1" x14ac:dyDescent="0.2">
      <c r="A25" s="89"/>
      <c r="B25" s="76"/>
      <c r="C25" s="77"/>
      <c r="D25" s="91"/>
      <c r="E25" s="76"/>
      <c r="F25" s="76"/>
      <c r="G25" s="76"/>
    </row>
    <row r="26" spans="1:222" s="20" customFormat="1" ht="18" customHeight="1" x14ac:dyDescent="0.2">
      <c r="A26" s="89"/>
      <c r="B26" s="76"/>
      <c r="C26" s="77"/>
      <c r="D26" s="91"/>
      <c r="E26" s="76"/>
      <c r="F26" s="76"/>
      <c r="G26" s="76"/>
    </row>
    <row r="27" spans="1:222" s="20" customFormat="1" ht="28" customHeight="1" x14ac:dyDescent="0.2">
      <c r="A27" s="89"/>
      <c r="B27" s="76"/>
      <c r="C27" s="77"/>
      <c r="D27" s="91"/>
      <c r="E27" s="76"/>
      <c r="F27" s="76"/>
      <c r="G27" s="76"/>
    </row>
    <row r="28" spans="1:222" s="20" customFormat="1" ht="18" customHeight="1" x14ac:dyDescent="0.2">
      <c r="A28" s="89"/>
      <c r="B28" s="76"/>
      <c r="C28" s="77"/>
      <c r="D28" s="91"/>
      <c r="E28" s="76"/>
      <c r="F28" s="76"/>
      <c r="G28" s="76"/>
    </row>
    <row r="29" spans="1:222" s="20" customFormat="1" ht="34" customHeight="1" x14ac:dyDescent="0.2">
      <c r="A29" s="89"/>
      <c r="B29" s="76"/>
      <c r="C29" s="77"/>
      <c r="D29" s="91"/>
      <c r="E29" s="76"/>
      <c r="F29" s="76"/>
      <c r="G29" s="76"/>
    </row>
    <row r="30" spans="1:222" s="3" customFormat="1" ht="29" customHeight="1" x14ac:dyDescent="0.2">
      <c r="A30" s="89"/>
      <c r="B30" s="76"/>
      <c r="C30" s="77"/>
      <c r="D30" s="91"/>
      <c r="E30" s="76"/>
      <c r="F30" s="76"/>
      <c r="G30" s="76"/>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row>
    <row r="31" spans="1:222" ht="68.25" customHeight="1" x14ac:dyDescent="0.2">
      <c r="A31" s="90"/>
      <c r="B31" s="74"/>
      <c r="C31" s="90"/>
      <c r="D31" s="91"/>
      <c r="E31" s="76"/>
      <c r="F31" s="74"/>
      <c r="G31" s="74"/>
    </row>
    <row r="32" spans="1:222" s="20" customFormat="1" ht="28" customHeight="1" x14ac:dyDescent="0.2">
      <c r="A32" s="89"/>
      <c r="B32" s="76"/>
      <c r="C32" s="77"/>
      <c r="D32" s="91"/>
      <c r="E32" s="76"/>
      <c r="F32" s="76"/>
      <c r="G32" s="76"/>
    </row>
    <row r="33" spans="1:446" ht="56.25" customHeight="1" x14ac:dyDescent="0.2">
      <c r="A33" s="66" t="s">
        <v>25</v>
      </c>
      <c r="B33" s="59"/>
      <c r="C33" s="59"/>
      <c r="D33" s="59"/>
      <c r="E33" s="60"/>
      <c r="F33" s="14">
        <f>SUM(F23:F32)</f>
        <v>0</v>
      </c>
      <c r="G33" s="47" t="s">
        <v>3</v>
      </c>
    </row>
    <row r="34" spans="1:446" ht="75" customHeight="1" x14ac:dyDescent="0.2">
      <c r="A34" s="53" t="s">
        <v>22</v>
      </c>
      <c r="B34" s="54"/>
      <c r="C34" s="54"/>
      <c r="D34" s="54"/>
      <c r="E34" s="54"/>
      <c r="F34" s="54"/>
      <c r="G34" s="55"/>
    </row>
    <row r="35" spans="1:446" s="27" customFormat="1" ht="74.5" customHeight="1" x14ac:dyDescent="0.2">
      <c r="A35" s="29" t="s">
        <v>10</v>
      </c>
      <c r="B35" s="6" t="s">
        <v>11</v>
      </c>
      <c r="C35" s="24" t="s">
        <v>0</v>
      </c>
      <c r="D35" s="43" t="s">
        <v>1</v>
      </c>
      <c r="E35" s="44" t="s">
        <v>23</v>
      </c>
      <c r="F35" s="25" t="s">
        <v>2</v>
      </c>
      <c r="G35" s="23" t="s">
        <v>4</v>
      </c>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9"/>
      <c r="IQ35" s="19"/>
      <c r="IR35" s="19"/>
      <c r="IS35" s="19"/>
      <c r="IT35" s="19"/>
      <c r="IU35" s="19"/>
      <c r="IV35" s="19"/>
      <c r="IW35" s="19"/>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9"/>
      <c r="NK35" s="19"/>
      <c r="NL35" s="19"/>
      <c r="NM35" s="19"/>
      <c r="NN35" s="19"/>
      <c r="NO35" s="19"/>
      <c r="NP35" s="19"/>
      <c r="NQ35" s="19"/>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row>
    <row r="36" spans="1:446" s="82" customFormat="1" ht="88.5" customHeight="1" x14ac:dyDescent="0.2">
      <c r="A36" s="75" t="s">
        <v>40</v>
      </c>
      <c r="B36" s="76">
        <v>571</v>
      </c>
      <c r="C36" s="77" t="s">
        <v>83</v>
      </c>
      <c r="D36" s="78" t="s">
        <v>69</v>
      </c>
      <c r="E36" s="76" t="s">
        <v>36</v>
      </c>
      <c r="F36" s="76">
        <v>3</v>
      </c>
      <c r="G36" s="76" t="s">
        <v>31</v>
      </c>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c r="DV36" s="81"/>
      <c r="DW36" s="81"/>
      <c r="DX36" s="81"/>
      <c r="DY36" s="81"/>
      <c r="DZ36" s="81"/>
      <c r="EA36" s="81"/>
      <c r="EB36" s="81"/>
      <c r="EC36" s="81"/>
      <c r="ED36" s="81"/>
      <c r="EE36" s="81"/>
      <c r="EF36" s="81"/>
      <c r="EG36" s="81"/>
      <c r="EH36" s="81"/>
      <c r="EI36" s="81"/>
      <c r="EJ36" s="81"/>
      <c r="EK36" s="81"/>
      <c r="EL36" s="81"/>
      <c r="EM36" s="81"/>
      <c r="EN36" s="81"/>
      <c r="EO36" s="81"/>
      <c r="EP36" s="81"/>
      <c r="EQ36" s="81"/>
      <c r="ER36" s="81"/>
      <c r="ES36" s="81"/>
      <c r="ET36" s="81"/>
      <c r="EU36" s="81"/>
      <c r="EV36" s="81"/>
      <c r="EW36" s="81"/>
      <c r="EX36" s="81"/>
      <c r="EY36" s="81"/>
      <c r="EZ36" s="81"/>
      <c r="FA36" s="81"/>
      <c r="FB36" s="81"/>
      <c r="FC36" s="81"/>
      <c r="FD36" s="81"/>
      <c r="FE36" s="81"/>
      <c r="FF36" s="81"/>
      <c r="FG36" s="81"/>
      <c r="FH36" s="81"/>
      <c r="FI36" s="81"/>
      <c r="FJ36" s="81"/>
      <c r="FK36" s="81"/>
      <c r="FL36" s="81"/>
      <c r="FM36" s="81"/>
      <c r="FN36" s="81"/>
      <c r="FO36" s="81"/>
      <c r="FP36" s="81"/>
      <c r="FQ36" s="81"/>
      <c r="FR36" s="81"/>
      <c r="FS36" s="81"/>
      <c r="FT36" s="81"/>
      <c r="FU36" s="81"/>
      <c r="FV36" s="81"/>
      <c r="FW36" s="81"/>
      <c r="FX36" s="81"/>
      <c r="FY36" s="81"/>
      <c r="FZ36" s="81"/>
      <c r="GA36" s="81"/>
      <c r="GB36" s="81"/>
      <c r="GC36" s="81"/>
      <c r="GD36" s="81"/>
      <c r="GE36" s="81"/>
      <c r="GF36" s="81"/>
      <c r="GG36" s="81"/>
      <c r="GH36" s="81"/>
      <c r="GI36" s="81"/>
      <c r="GJ36" s="81"/>
      <c r="GK36" s="81"/>
      <c r="GL36" s="81"/>
      <c r="GM36" s="81"/>
      <c r="GN36" s="81"/>
      <c r="GO36" s="81"/>
      <c r="GP36" s="81"/>
      <c r="GQ36" s="81"/>
      <c r="GR36" s="81"/>
      <c r="GS36" s="81"/>
      <c r="GT36" s="81"/>
      <c r="GU36" s="81"/>
      <c r="GV36" s="81"/>
      <c r="GW36" s="81"/>
      <c r="GX36" s="81"/>
      <c r="GY36" s="81"/>
      <c r="GZ36" s="81"/>
      <c r="HA36" s="81"/>
      <c r="HB36" s="81"/>
      <c r="HC36" s="81"/>
      <c r="HD36" s="81"/>
      <c r="HE36" s="81"/>
      <c r="HF36" s="81"/>
      <c r="HG36" s="81"/>
      <c r="HH36" s="81"/>
      <c r="HI36" s="81"/>
      <c r="HJ36" s="81"/>
      <c r="HK36" s="81"/>
      <c r="HL36" s="81"/>
      <c r="HM36" s="81"/>
      <c r="HN36" s="81"/>
      <c r="HO36" s="81"/>
      <c r="HP36" s="81"/>
      <c r="HQ36" s="81"/>
      <c r="HR36" s="81"/>
      <c r="HS36" s="81"/>
      <c r="HT36" s="81"/>
      <c r="HU36" s="81"/>
      <c r="HV36" s="81"/>
      <c r="HW36" s="81"/>
      <c r="HX36" s="81"/>
      <c r="HY36" s="81"/>
      <c r="HZ36" s="81"/>
      <c r="IA36" s="81"/>
      <c r="IB36" s="81"/>
      <c r="IC36" s="81"/>
      <c r="ID36" s="81"/>
      <c r="IE36" s="81"/>
      <c r="IF36" s="81"/>
      <c r="IG36" s="81"/>
      <c r="IH36" s="81"/>
      <c r="II36" s="81"/>
      <c r="IJ36" s="81"/>
      <c r="IK36" s="81"/>
      <c r="IL36" s="81"/>
      <c r="IM36" s="81"/>
      <c r="IN36" s="81"/>
      <c r="IO36" s="81"/>
      <c r="IP36" s="81"/>
      <c r="IQ36" s="81"/>
      <c r="IR36" s="81"/>
      <c r="IS36" s="81"/>
      <c r="IT36" s="81"/>
      <c r="IU36" s="81"/>
      <c r="IV36" s="81"/>
      <c r="IW36" s="81"/>
      <c r="IX36" s="81"/>
      <c r="IY36" s="81"/>
      <c r="IZ36" s="81"/>
      <c r="JA36" s="81"/>
      <c r="JB36" s="81"/>
      <c r="JC36" s="81"/>
      <c r="JD36" s="81"/>
      <c r="JE36" s="81"/>
      <c r="JF36" s="81"/>
      <c r="JG36" s="81"/>
      <c r="JH36" s="81"/>
      <c r="JI36" s="81"/>
      <c r="JJ36" s="81"/>
      <c r="JK36" s="81"/>
      <c r="JL36" s="81"/>
      <c r="JM36" s="81"/>
      <c r="JN36" s="81"/>
      <c r="JO36" s="81"/>
      <c r="JP36" s="81"/>
      <c r="JQ36" s="81"/>
      <c r="JR36" s="81"/>
      <c r="JS36" s="81"/>
      <c r="JT36" s="81"/>
      <c r="JU36" s="81"/>
      <c r="JV36" s="81"/>
      <c r="JW36" s="81"/>
      <c r="JX36" s="81"/>
      <c r="JY36" s="81"/>
      <c r="JZ36" s="81"/>
      <c r="KA36" s="81"/>
      <c r="KB36" s="81"/>
      <c r="KC36" s="81"/>
      <c r="KD36" s="81"/>
      <c r="KE36" s="81"/>
      <c r="KF36" s="81"/>
      <c r="KG36" s="81"/>
      <c r="KH36" s="81"/>
      <c r="KI36" s="81"/>
      <c r="KJ36" s="81"/>
      <c r="KK36" s="81"/>
      <c r="KL36" s="81"/>
      <c r="KM36" s="81"/>
      <c r="KN36" s="81"/>
      <c r="KO36" s="81"/>
      <c r="KP36" s="81"/>
      <c r="KQ36" s="81"/>
      <c r="KR36" s="81"/>
      <c r="KS36" s="81"/>
      <c r="KT36" s="81"/>
      <c r="KU36" s="81"/>
      <c r="KV36" s="81"/>
      <c r="KW36" s="81"/>
      <c r="KX36" s="81"/>
      <c r="KY36" s="81"/>
      <c r="KZ36" s="81"/>
      <c r="LA36" s="81"/>
      <c r="LB36" s="81"/>
      <c r="LC36" s="81"/>
      <c r="LD36" s="81"/>
      <c r="LE36" s="81"/>
      <c r="LF36" s="81"/>
      <c r="LG36" s="81"/>
      <c r="LH36" s="81"/>
      <c r="LI36" s="81"/>
      <c r="LJ36" s="81"/>
      <c r="LK36" s="81"/>
      <c r="LL36" s="81"/>
      <c r="LM36" s="81"/>
      <c r="LN36" s="81"/>
      <c r="LO36" s="81"/>
      <c r="LP36" s="81"/>
      <c r="LQ36" s="81"/>
      <c r="LR36" s="81"/>
      <c r="LS36" s="81"/>
      <c r="LT36" s="81"/>
      <c r="LU36" s="81"/>
      <c r="LV36" s="81"/>
      <c r="LW36" s="81"/>
      <c r="LX36" s="81"/>
      <c r="LY36" s="81"/>
      <c r="LZ36" s="81"/>
      <c r="MA36" s="81"/>
      <c r="MB36" s="81"/>
      <c r="MC36" s="81"/>
      <c r="MD36" s="81"/>
      <c r="ME36" s="81"/>
      <c r="MF36" s="81"/>
      <c r="MG36" s="81"/>
      <c r="MH36" s="81"/>
      <c r="MI36" s="81"/>
      <c r="MJ36" s="81"/>
      <c r="MK36" s="81"/>
      <c r="ML36" s="81"/>
      <c r="MM36" s="81"/>
      <c r="MN36" s="81"/>
      <c r="MO36" s="81"/>
      <c r="MP36" s="81"/>
      <c r="MQ36" s="81"/>
      <c r="MR36" s="81"/>
      <c r="MS36" s="81"/>
      <c r="MT36" s="81"/>
      <c r="MU36" s="81"/>
      <c r="MV36" s="81"/>
      <c r="MW36" s="81"/>
      <c r="MX36" s="81"/>
      <c r="MY36" s="81"/>
      <c r="MZ36" s="81"/>
      <c r="NA36" s="81"/>
      <c r="NB36" s="81"/>
      <c r="NC36" s="81"/>
      <c r="ND36" s="81"/>
      <c r="NE36" s="81"/>
      <c r="NF36" s="81"/>
      <c r="NG36" s="81"/>
      <c r="NH36" s="81"/>
      <c r="NI36" s="81"/>
      <c r="NJ36" s="81"/>
      <c r="NK36" s="81"/>
      <c r="NL36" s="81"/>
      <c r="NM36" s="81"/>
      <c r="NN36" s="81"/>
      <c r="NO36" s="81"/>
      <c r="NP36" s="81"/>
      <c r="NQ36" s="81"/>
      <c r="NR36" s="81"/>
      <c r="NS36" s="81"/>
      <c r="NT36" s="81"/>
      <c r="NU36" s="81"/>
      <c r="NV36" s="81"/>
      <c r="NW36" s="81"/>
      <c r="NX36" s="81"/>
      <c r="NY36" s="81"/>
      <c r="NZ36" s="81"/>
      <c r="OA36" s="81"/>
      <c r="OB36" s="81"/>
      <c r="OC36" s="81"/>
      <c r="OD36" s="81"/>
      <c r="OE36" s="81"/>
      <c r="OF36" s="81"/>
      <c r="OG36" s="81"/>
      <c r="OH36" s="81"/>
      <c r="OI36" s="81"/>
      <c r="OJ36" s="81"/>
      <c r="OK36" s="81"/>
      <c r="OL36" s="81"/>
      <c r="OM36" s="81"/>
      <c r="ON36" s="81"/>
      <c r="OO36" s="81"/>
      <c r="OP36" s="81"/>
      <c r="OQ36" s="81"/>
      <c r="OR36" s="81"/>
      <c r="OS36" s="81"/>
      <c r="OT36" s="81"/>
      <c r="OU36" s="81"/>
      <c r="OV36" s="81"/>
      <c r="OW36" s="81"/>
      <c r="OX36" s="81"/>
      <c r="OY36" s="81"/>
      <c r="OZ36" s="81"/>
      <c r="PA36" s="81"/>
      <c r="PB36" s="81"/>
      <c r="PC36" s="81"/>
      <c r="PD36" s="81"/>
      <c r="PE36" s="81"/>
      <c r="PF36" s="81"/>
      <c r="PG36" s="81"/>
      <c r="PH36" s="81"/>
      <c r="PI36" s="81"/>
      <c r="PJ36" s="81"/>
      <c r="PK36" s="81"/>
      <c r="PL36" s="81"/>
      <c r="PM36" s="81"/>
      <c r="PN36" s="81"/>
      <c r="PO36" s="81"/>
      <c r="PP36" s="81"/>
      <c r="PQ36" s="81"/>
      <c r="PR36" s="81"/>
      <c r="PS36" s="81"/>
      <c r="PT36" s="81"/>
      <c r="PU36" s="81"/>
      <c r="PV36" s="81"/>
      <c r="PW36" s="81"/>
      <c r="PX36" s="81"/>
      <c r="PY36" s="81"/>
      <c r="PZ36" s="81"/>
      <c r="QA36" s="81"/>
      <c r="QB36" s="81"/>
      <c r="QC36" s="81"/>
      <c r="QD36" s="81"/>
    </row>
    <row r="37" spans="1:446" s="82" customFormat="1" ht="88.5" customHeight="1" x14ac:dyDescent="0.2">
      <c r="A37" s="75" t="s">
        <v>70</v>
      </c>
      <c r="B37" s="76">
        <v>101</v>
      </c>
      <c r="C37" s="77" t="s">
        <v>71</v>
      </c>
      <c r="D37" s="83" t="s">
        <v>72</v>
      </c>
      <c r="E37" s="76" t="s">
        <v>36</v>
      </c>
      <c r="F37" s="76">
        <v>3</v>
      </c>
      <c r="G37" s="76" t="s">
        <v>31</v>
      </c>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c r="DY37" s="81"/>
      <c r="DZ37" s="81"/>
      <c r="EA37" s="81"/>
      <c r="EB37" s="81"/>
      <c r="EC37" s="81"/>
      <c r="ED37" s="81"/>
      <c r="EE37" s="81"/>
      <c r="EF37" s="81"/>
      <c r="EG37" s="81"/>
      <c r="EH37" s="81"/>
      <c r="EI37" s="81"/>
      <c r="EJ37" s="81"/>
      <c r="EK37" s="81"/>
      <c r="EL37" s="81"/>
      <c r="EM37" s="81"/>
      <c r="EN37" s="81"/>
      <c r="EO37" s="81"/>
      <c r="EP37" s="81"/>
      <c r="EQ37" s="81"/>
      <c r="ER37" s="81"/>
      <c r="ES37" s="81"/>
      <c r="ET37" s="81"/>
      <c r="EU37" s="81"/>
      <c r="EV37" s="81"/>
      <c r="EW37" s="81"/>
      <c r="EX37" s="81"/>
      <c r="EY37" s="81"/>
      <c r="EZ37" s="81"/>
      <c r="FA37" s="81"/>
      <c r="FB37" s="81"/>
      <c r="FC37" s="81"/>
      <c r="FD37" s="81"/>
      <c r="FE37" s="81"/>
      <c r="FF37" s="81"/>
      <c r="FG37" s="81"/>
      <c r="FH37" s="81"/>
      <c r="FI37" s="81"/>
      <c r="FJ37" s="81"/>
      <c r="FK37" s="81"/>
      <c r="FL37" s="81"/>
      <c r="FM37" s="81"/>
      <c r="FN37" s="81"/>
      <c r="FO37" s="81"/>
      <c r="FP37" s="81"/>
      <c r="FQ37" s="81"/>
      <c r="FR37" s="81"/>
      <c r="FS37" s="81"/>
      <c r="FT37" s="81"/>
      <c r="FU37" s="81"/>
      <c r="FV37" s="81"/>
      <c r="FW37" s="81"/>
      <c r="FX37" s="81"/>
      <c r="FY37" s="81"/>
      <c r="FZ37" s="81"/>
      <c r="GA37" s="81"/>
      <c r="GB37" s="81"/>
      <c r="GC37" s="81"/>
      <c r="GD37" s="81"/>
      <c r="GE37" s="81"/>
      <c r="GF37" s="81"/>
      <c r="GG37" s="81"/>
      <c r="GH37" s="81"/>
      <c r="GI37" s="81"/>
      <c r="GJ37" s="81"/>
      <c r="GK37" s="81"/>
      <c r="GL37" s="81"/>
      <c r="GM37" s="81"/>
      <c r="GN37" s="81"/>
      <c r="GO37" s="81"/>
      <c r="GP37" s="81"/>
      <c r="GQ37" s="81"/>
      <c r="GR37" s="81"/>
      <c r="GS37" s="81"/>
      <c r="GT37" s="81"/>
      <c r="GU37" s="81"/>
      <c r="GV37" s="81"/>
      <c r="GW37" s="81"/>
      <c r="GX37" s="81"/>
      <c r="GY37" s="81"/>
      <c r="GZ37" s="81"/>
      <c r="HA37" s="81"/>
      <c r="HB37" s="81"/>
      <c r="HC37" s="81"/>
      <c r="HD37" s="81"/>
      <c r="HE37" s="81"/>
      <c r="HF37" s="81"/>
      <c r="HG37" s="81"/>
      <c r="HH37" s="81"/>
      <c r="HI37" s="81"/>
      <c r="HJ37" s="81"/>
      <c r="HK37" s="81"/>
      <c r="HL37" s="81"/>
      <c r="HM37" s="81"/>
      <c r="HN37" s="81"/>
      <c r="HO37" s="81"/>
      <c r="HP37" s="81"/>
      <c r="HQ37" s="81"/>
      <c r="HR37" s="81"/>
      <c r="HS37" s="81"/>
      <c r="HT37" s="81"/>
      <c r="HU37" s="81"/>
      <c r="HV37" s="81"/>
      <c r="HW37" s="81"/>
      <c r="HX37" s="81"/>
      <c r="HY37" s="81"/>
      <c r="HZ37" s="81"/>
      <c r="IA37" s="81"/>
      <c r="IB37" s="81"/>
      <c r="IC37" s="81"/>
      <c r="ID37" s="81"/>
      <c r="IE37" s="81"/>
      <c r="IF37" s="81"/>
      <c r="IG37" s="81"/>
      <c r="IH37" s="81"/>
      <c r="II37" s="81"/>
      <c r="IJ37" s="81"/>
      <c r="IK37" s="81"/>
      <c r="IL37" s="81"/>
      <c r="IM37" s="81"/>
      <c r="IN37" s="81"/>
      <c r="IO37" s="81"/>
      <c r="IP37" s="81"/>
      <c r="IQ37" s="81"/>
      <c r="IR37" s="81"/>
      <c r="IS37" s="81"/>
      <c r="IT37" s="81"/>
      <c r="IU37" s="81"/>
      <c r="IV37" s="81"/>
      <c r="IW37" s="81"/>
      <c r="IX37" s="81"/>
      <c r="IY37" s="81"/>
      <c r="IZ37" s="81"/>
      <c r="JA37" s="81"/>
      <c r="JB37" s="81"/>
      <c r="JC37" s="81"/>
      <c r="JD37" s="81"/>
      <c r="JE37" s="81"/>
      <c r="JF37" s="81"/>
      <c r="JG37" s="81"/>
      <c r="JH37" s="81"/>
      <c r="JI37" s="81"/>
      <c r="JJ37" s="81"/>
      <c r="JK37" s="81"/>
      <c r="JL37" s="81"/>
      <c r="JM37" s="81"/>
      <c r="JN37" s="81"/>
      <c r="JO37" s="81"/>
      <c r="JP37" s="81"/>
      <c r="JQ37" s="81"/>
      <c r="JR37" s="81"/>
      <c r="JS37" s="81"/>
      <c r="JT37" s="81"/>
      <c r="JU37" s="81"/>
      <c r="JV37" s="81"/>
      <c r="JW37" s="81"/>
      <c r="JX37" s="81"/>
      <c r="JY37" s="81"/>
      <c r="JZ37" s="81"/>
      <c r="KA37" s="81"/>
      <c r="KB37" s="81"/>
      <c r="KC37" s="81"/>
      <c r="KD37" s="81"/>
      <c r="KE37" s="81"/>
      <c r="KF37" s="81"/>
      <c r="KG37" s="81"/>
      <c r="KH37" s="81"/>
      <c r="KI37" s="81"/>
      <c r="KJ37" s="81"/>
      <c r="KK37" s="81"/>
      <c r="KL37" s="81"/>
      <c r="KM37" s="81"/>
      <c r="KN37" s="81"/>
      <c r="KO37" s="81"/>
      <c r="KP37" s="81"/>
      <c r="KQ37" s="81"/>
      <c r="KR37" s="81"/>
      <c r="KS37" s="81"/>
      <c r="KT37" s="81"/>
      <c r="KU37" s="81"/>
      <c r="KV37" s="81"/>
      <c r="KW37" s="81"/>
      <c r="KX37" s="81"/>
      <c r="KY37" s="81"/>
      <c r="KZ37" s="81"/>
      <c r="LA37" s="81"/>
      <c r="LB37" s="81"/>
      <c r="LC37" s="81"/>
      <c r="LD37" s="81"/>
      <c r="LE37" s="81"/>
      <c r="LF37" s="81"/>
      <c r="LG37" s="81"/>
      <c r="LH37" s="81"/>
      <c r="LI37" s="81"/>
      <c r="LJ37" s="81"/>
      <c r="LK37" s="81"/>
      <c r="LL37" s="81"/>
      <c r="LM37" s="81"/>
      <c r="LN37" s="81"/>
      <c r="LO37" s="81"/>
      <c r="LP37" s="81"/>
      <c r="LQ37" s="81"/>
      <c r="LR37" s="81"/>
      <c r="LS37" s="81"/>
      <c r="LT37" s="81"/>
      <c r="LU37" s="81"/>
      <c r="LV37" s="81"/>
      <c r="LW37" s="81"/>
      <c r="LX37" s="81"/>
      <c r="LY37" s="81"/>
      <c r="LZ37" s="81"/>
      <c r="MA37" s="81"/>
      <c r="MB37" s="81"/>
      <c r="MC37" s="81"/>
      <c r="MD37" s="81"/>
      <c r="ME37" s="81"/>
      <c r="MF37" s="81"/>
      <c r="MG37" s="81"/>
      <c r="MH37" s="81"/>
      <c r="MI37" s="81"/>
      <c r="MJ37" s="81"/>
      <c r="MK37" s="81"/>
      <c r="ML37" s="81"/>
      <c r="MM37" s="81"/>
      <c r="MN37" s="81"/>
      <c r="MO37" s="81"/>
      <c r="MP37" s="81"/>
      <c r="MQ37" s="81"/>
      <c r="MR37" s="81"/>
      <c r="MS37" s="81"/>
      <c r="MT37" s="81"/>
      <c r="MU37" s="81"/>
      <c r="MV37" s="81"/>
      <c r="MW37" s="81"/>
      <c r="MX37" s="81"/>
      <c r="MY37" s="81"/>
      <c r="MZ37" s="81"/>
      <c r="NA37" s="81"/>
      <c r="NB37" s="81"/>
      <c r="NC37" s="81"/>
      <c r="ND37" s="81"/>
      <c r="NE37" s="81"/>
      <c r="NF37" s="81"/>
      <c r="NG37" s="81"/>
      <c r="NH37" s="81"/>
      <c r="NI37" s="81"/>
      <c r="NJ37" s="81"/>
      <c r="NK37" s="81"/>
      <c r="NL37" s="81"/>
      <c r="NM37" s="81"/>
      <c r="NN37" s="81"/>
      <c r="NO37" s="81"/>
      <c r="NP37" s="81"/>
      <c r="NQ37" s="81"/>
      <c r="NR37" s="81"/>
      <c r="NS37" s="81"/>
      <c r="NT37" s="81"/>
      <c r="NU37" s="81"/>
      <c r="NV37" s="81"/>
      <c r="NW37" s="81"/>
      <c r="NX37" s="81"/>
      <c r="NY37" s="81"/>
      <c r="NZ37" s="81"/>
      <c r="OA37" s="81"/>
      <c r="OB37" s="81"/>
      <c r="OC37" s="81"/>
      <c r="OD37" s="81"/>
      <c r="OE37" s="81"/>
      <c r="OF37" s="81"/>
      <c r="OG37" s="81"/>
      <c r="OH37" s="81"/>
      <c r="OI37" s="81"/>
      <c r="OJ37" s="81"/>
      <c r="OK37" s="81"/>
      <c r="OL37" s="81"/>
      <c r="OM37" s="81"/>
      <c r="ON37" s="81"/>
      <c r="OO37" s="81"/>
      <c r="OP37" s="81"/>
      <c r="OQ37" s="81"/>
      <c r="OR37" s="81"/>
      <c r="OS37" s="81"/>
      <c r="OT37" s="81"/>
      <c r="OU37" s="81"/>
      <c r="OV37" s="81"/>
      <c r="OW37" s="81"/>
      <c r="OX37" s="81"/>
      <c r="OY37" s="81"/>
      <c r="OZ37" s="81"/>
      <c r="PA37" s="81"/>
      <c r="PB37" s="81"/>
      <c r="PC37" s="81"/>
      <c r="PD37" s="81"/>
      <c r="PE37" s="81"/>
      <c r="PF37" s="81"/>
      <c r="PG37" s="81"/>
      <c r="PH37" s="81"/>
      <c r="PI37" s="81"/>
      <c r="PJ37" s="81"/>
      <c r="PK37" s="81"/>
      <c r="PL37" s="81"/>
      <c r="PM37" s="81"/>
      <c r="PN37" s="81"/>
      <c r="PO37" s="81"/>
      <c r="PP37" s="81"/>
      <c r="PQ37" s="81"/>
      <c r="PR37" s="81"/>
      <c r="PS37" s="81"/>
      <c r="PT37" s="81"/>
      <c r="PU37" s="81"/>
      <c r="PV37" s="81"/>
      <c r="PW37" s="81"/>
      <c r="PX37" s="81"/>
      <c r="PY37" s="81"/>
      <c r="PZ37" s="81"/>
      <c r="QA37" s="81"/>
      <c r="QB37" s="81"/>
      <c r="QC37" s="81"/>
      <c r="QD37" s="81"/>
    </row>
    <row r="38" spans="1:446" s="82" customFormat="1" ht="88.5" customHeight="1" x14ac:dyDescent="0.2">
      <c r="A38" s="75" t="s">
        <v>70</v>
      </c>
      <c r="B38" s="76">
        <v>201</v>
      </c>
      <c r="C38" s="77" t="s">
        <v>73</v>
      </c>
      <c r="D38" s="83" t="s">
        <v>74</v>
      </c>
      <c r="E38" s="76" t="s">
        <v>36</v>
      </c>
      <c r="F38" s="76">
        <v>3</v>
      </c>
      <c r="G38" s="76" t="s">
        <v>31</v>
      </c>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c r="EN38" s="81"/>
      <c r="EO38" s="81"/>
      <c r="EP38" s="81"/>
      <c r="EQ38" s="81"/>
      <c r="ER38" s="81"/>
      <c r="ES38" s="81"/>
      <c r="ET38" s="81"/>
      <c r="EU38" s="81"/>
      <c r="EV38" s="81"/>
      <c r="EW38" s="81"/>
      <c r="EX38" s="81"/>
      <c r="EY38" s="81"/>
      <c r="EZ38" s="81"/>
      <c r="FA38" s="81"/>
      <c r="FB38" s="81"/>
      <c r="FC38" s="81"/>
      <c r="FD38" s="81"/>
      <c r="FE38" s="81"/>
      <c r="FF38" s="81"/>
      <c r="FG38" s="81"/>
      <c r="FH38" s="81"/>
      <c r="FI38" s="81"/>
      <c r="FJ38" s="81"/>
      <c r="FK38" s="81"/>
      <c r="FL38" s="81"/>
      <c r="FM38" s="81"/>
      <c r="FN38" s="81"/>
      <c r="FO38" s="81"/>
      <c r="FP38" s="81"/>
      <c r="FQ38" s="81"/>
      <c r="FR38" s="81"/>
      <c r="FS38" s="81"/>
      <c r="FT38" s="81"/>
      <c r="FU38" s="81"/>
      <c r="FV38" s="81"/>
      <c r="FW38" s="81"/>
      <c r="FX38" s="81"/>
      <c r="FY38" s="81"/>
      <c r="FZ38" s="81"/>
      <c r="GA38" s="81"/>
      <c r="GB38" s="81"/>
      <c r="GC38" s="81"/>
      <c r="GD38" s="81"/>
      <c r="GE38" s="81"/>
      <c r="GF38" s="81"/>
      <c r="GG38" s="81"/>
      <c r="GH38" s="81"/>
      <c r="GI38" s="81"/>
      <c r="GJ38" s="81"/>
      <c r="GK38" s="81"/>
      <c r="GL38" s="81"/>
      <c r="GM38" s="81"/>
      <c r="GN38" s="81"/>
      <c r="GO38" s="81"/>
      <c r="GP38" s="81"/>
      <c r="GQ38" s="81"/>
      <c r="GR38" s="81"/>
      <c r="GS38" s="81"/>
      <c r="GT38" s="81"/>
      <c r="GU38" s="81"/>
      <c r="GV38" s="81"/>
      <c r="GW38" s="81"/>
      <c r="GX38" s="81"/>
      <c r="GY38" s="81"/>
      <c r="GZ38" s="81"/>
      <c r="HA38" s="81"/>
      <c r="HB38" s="81"/>
      <c r="HC38" s="81"/>
      <c r="HD38" s="81"/>
      <c r="HE38" s="81"/>
      <c r="HF38" s="81"/>
      <c r="HG38" s="81"/>
      <c r="HH38" s="81"/>
      <c r="HI38" s="81"/>
      <c r="HJ38" s="81"/>
      <c r="HK38" s="81"/>
      <c r="HL38" s="81"/>
      <c r="HM38" s="81"/>
      <c r="HN38" s="81"/>
      <c r="HO38" s="81"/>
      <c r="HP38" s="81"/>
      <c r="HQ38" s="81"/>
      <c r="HR38" s="81"/>
      <c r="HS38" s="81"/>
      <c r="HT38" s="81"/>
      <c r="HU38" s="81"/>
      <c r="HV38" s="81"/>
      <c r="HW38" s="81"/>
      <c r="HX38" s="81"/>
      <c r="HY38" s="81"/>
      <c r="HZ38" s="81"/>
      <c r="IA38" s="81"/>
      <c r="IB38" s="81"/>
      <c r="IC38" s="81"/>
      <c r="ID38" s="81"/>
      <c r="IE38" s="81"/>
      <c r="IF38" s="81"/>
      <c r="IG38" s="81"/>
      <c r="IH38" s="81"/>
      <c r="II38" s="81"/>
      <c r="IJ38" s="81"/>
      <c r="IK38" s="81"/>
      <c r="IL38" s="81"/>
      <c r="IM38" s="81"/>
      <c r="IN38" s="81"/>
      <c r="IO38" s="81"/>
      <c r="IP38" s="81"/>
      <c r="IQ38" s="81"/>
      <c r="IR38" s="81"/>
      <c r="IS38" s="81"/>
      <c r="IT38" s="81"/>
      <c r="IU38" s="81"/>
      <c r="IV38" s="81"/>
      <c r="IW38" s="81"/>
      <c r="IX38" s="81"/>
      <c r="IY38" s="81"/>
      <c r="IZ38" s="81"/>
      <c r="JA38" s="81"/>
      <c r="JB38" s="81"/>
      <c r="JC38" s="81"/>
      <c r="JD38" s="81"/>
      <c r="JE38" s="81"/>
      <c r="JF38" s="81"/>
      <c r="JG38" s="81"/>
      <c r="JH38" s="81"/>
      <c r="JI38" s="81"/>
      <c r="JJ38" s="81"/>
      <c r="JK38" s="81"/>
      <c r="JL38" s="81"/>
      <c r="JM38" s="81"/>
      <c r="JN38" s="81"/>
      <c r="JO38" s="81"/>
      <c r="JP38" s="81"/>
      <c r="JQ38" s="81"/>
      <c r="JR38" s="81"/>
      <c r="JS38" s="81"/>
      <c r="JT38" s="81"/>
      <c r="JU38" s="81"/>
      <c r="JV38" s="81"/>
      <c r="JW38" s="81"/>
      <c r="JX38" s="81"/>
      <c r="JY38" s="81"/>
      <c r="JZ38" s="81"/>
      <c r="KA38" s="81"/>
      <c r="KB38" s="81"/>
      <c r="KC38" s="81"/>
      <c r="KD38" s="81"/>
      <c r="KE38" s="81"/>
      <c r="KF38" s="81"/>
      <c r="KG38" s="81"/>
      <c r="KH38" s="81"/>
      <c r="KI38" s="81"/>
      <c r="KJ38" s="81"/>
      <c r="KK38" s="81"/>
      <c r="KL38" s="81"/>
      <c r="KM38" s="81"/>
      <c r="KN38" s="81"/>
      <c r="KO38" s="81"/>
      <c r="KP38" s="81"/>
      <c r="KQ38" s="81"/>
      <c r="KR38" s="81"/>
      <c r="KS38" s="81"/>
      <c r="KT38" s="81"/>
      <c r="KU38" s="81"/>
      <c r="KV38" s="81"/>
      <c r="KW38" s="81"/>
      <c r="KX38" s="81"/>
      <c r="KY38" s="81"/>
      <c r="KZ38" s="81"/>
      <c r="LA38" s="81"/>
      <c r="LB38" s="81"/>
      <c r="LC38" s="81"/>
      <c r="LD38" s="81"/>
      <c r="LE38" s="81"/>
      <c r="LF38" s="81"/>
      <c r="LG38" s="81"/>
      <c r="LH38" s="81"/>
      <c r="LI38" s="81"/>
      <c r="LJ38" s="81"/>
      <c r="LK38" s="81"/>
      <c r="LL38" s="81"/>
      <c r="LM38" s="81"/>
      <c r="LN38" s="81"/>
      <c r="LO38" s="81"/>
      <c r="LP38" s="81"/>
      <c r="LQ38" s="81"/>
      <c r="LR38" s="81"/>
      <c r="LS38" s="81"/>
      <c r="LT38" s="81"/>
      <c r="LU38" s="81"/>
      <c r="LV38" s="81"/>
      <c r="LW38" s="81"/>
      <c r="LX38" s="81"/>
      <c r="LY38" s="81"/>
      <c r="LZ38" s="81"/>
      <c r="MA38" s="81"/>
      <c r="MB38" s="81"/>
      <c r="MC38" s="81"/>
      <c r="MD38" s="81"/>
      <c r="ME38" s="81"/>
      <c r="MF38" s="81"/>
      <c r="MG38" s="81"/>
      <c r="MH38" s="81"/>
      <c r="MI38" s="81"/>
      <c r="MJ38" s="81"/>
      <c r="MK38" s="81"/>
      <c r="ML38" s="81"/>
      <c r="MM38" s="81"/>
      <c r="MN38" s="81"/>
      <c r="MO38" s="81"/>
      <c r="MP38" s="81"/>
      <c r="MQ38" s="81"/>
      <c r="MR38" s="81"/>
      <c r="MS38" s="81"/>
      <c r="MT38" s="81"/>
      <c r="MU38" s="81"/>
      <c r="MV38" s="81"/>
      <c r="MW38" s="81"/>
      <c r="MX38" s="81"/>
      <c r="MY38" s="81"/>
      <c r="MZ38" s="81"/>
      <c r="NA38" s="81"/>
      <c r="NB38" s="81"/>
      <c r="NC38" s="81"/>
      <c r="ND38" s="81"/>
      <c r="NE38" s="81"/>
      <c r="NF38" s="81"/>
      <c r="NG38" s="81"/>
      <c r="NH38" s="81"/>
      <c r="NI38" s="81"/>
      <c r="NJ38" s="81"/>
      <c r="NK38" s="81"/>
      <c r="NL38" s="81"/>
      <c r="NM38" s="81"/>
      <c r="NN38" s="81"/>
      <c r="NO38" s="81"/>
      <c r="NP38" s="81"/>
      <c r="NQ38" s="81"/>
      <c r="NR38" s="81"/>
      <c r="NS38" s="81"/>
      <c r="NT38" s="81"/>
      <c r="NU38" s="81"/>
      <c r="NV38" s="81"/>
      <c r="NW38" s="81"/>
      <c r="NX38" s="81"/>
      <c r="NY38" s="81"/>
      <c r="NZ38" s="81"/>
      <c r="OA38" s="81"/>
      <c r="OB38" s="81"/>
      <c r="OC38" s="81"/>
      <c r="OD38" s="81"/>
      <c r="OE38" s="81"/>
      <c r="OF38" s="81"/>
      <c r="OG38" s="81"/>
      <c r="OH38" s="81"/>
      <c r="OI38" s="81"/>
      <c r="OJ38" s="81"/>
      <c r="OK38" s="81"/>
      <c r="OL38" s="81"/>
      <c r="OM38" s="81"/>
      <c r="ON38" s="81"/>
      <c r="OO38" s="81"/>
      <c r="OP38" s="81"/>
      <c r="OQ38" s="81"/>
      <c r="OR38" s="81"/>
      <c r="OS38" s="81"/>
      <c r="OT38" s="81"/>
      <c r="OU38" s="81"/>
      <c r="OV38" s="81"/>
      <c r="OW38" s="81"/>
      <c r="OX38" s="81"/>
      <c r="OY38" s="81"/>
      <c r="OZ38" s="81"/>
      <c r="PA38" s="81"/>
      <c r="PB38" s="81"/>
      <c r="PC38" s="81"/>
      <c r="PD38" s="81"/>
      <c r="PE38" s="81"/>
      <c r="PF38" s="81"/>
      <c r="PG38" s="81"/>
      <c r="PH38" s="81"/>
      <c r="PI38" s="81"/>
      <c r="PJ38" s="81"/>
      <c r="PK38" s="81"/>
      <c r="PL38" s="81"/>
      <c r="PM38" s="81"/>
      <c r="PN38" s="81"/>
      <c r="PO38" s="81"/>
      <c r="PP38" s="81"/>
      <c r="PQ38" s="81"/>
      <c r="PR38" s="81"/>
      <c r="PS38" s="81"/>
      <c r="PT38" s="81"/>
      <c r="PU38" s="81"/>
      <c r="PV38" s="81"/>
      <c r="PW38" s="81"/>
      <c r="PX38" s="81"/>
      <c r="PY38" s="81"/>
      <c r="PZ38" s="81"/>
      <c r="QA38" s="81"/>
      <c r="QB38" s="81"/>
      <c r="QC38" s="81"/>
      <c r="QD38" s="81"/>
    </row>
    <row r="39" spans="1:446" s="82" customFormat="1" ht="88.5" customHeight="1" x14ac:dyDescent="0.2">
      <c r="A39" s="75" t="s">
        <v>40</v>
      </c>
      <c r="B39" s="76">
        <v>306</v>
      </c>
      <c r="C39" s="77" t="s">
        <v>75</v>
      </c>
      <c r="D39" s="83" t="s">
        <v>76</v>
      </c>
      <c r="E39" s="76" t="s">
        <v>36</v>
      </c>
      <c r="F39" s="76">
        <v>3</v>
      </c>
      <c r="G39" s="76" t="s">
        <v>31</v>
      </c>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c r="EN39" s="81"/>
      <c r="EO39" s="81"/>
      <c r="EP39" s="81"/>
      <c r="EQ39" s="81"/>
      <c r="ER39" s="81"/>
      <c r="ES39" s="81"/>
      <c r="ET39" s="81"/>
      <c r="EU39" s="81"/>
      <c r="EV39" s="81"/>
      <c r="EW39" s="81"/>
      <c r="EX39" s="81"/>
      <c r="EY39" s="81"/>
      <c r="EZ39" s="81"/>
      <c r="FA39" s="81"/>
      <c r="FB39" s="81"/>
      <c r="FC39" s="81"/>
      <c r="FD39" s="81"/>
      <c r="FE39" s="81"/>
      <c r="FF39" s="81"/>
      <c r="FG39" s="81"/>
      <c r="FH39" s="81"/>
      <c r="FI39" s="81"/>
      <c r="FJ39" s="81"/>
      <c r="FK39" s="81"/>
      <c r="FL39" s="81"/>
      <c r="FM39" s="81"/>
      <c r="FN39" s="81"/>
      <c r="FO39" s="81"/>
      <c r="FP39" s="81"/>
      <c r="FQ39" s="81"/>
      <c r="FR39" s="81"/>
      <c r="FS39" s="81"/>
      <c r="FT39" s="81"/>
      <c r="FU39" s="81"/>
      <c r="FV39" s="81"/>
      <c r="FW39" s="81"/>
      <c r="FX39" s="81"/>
      <c r="FY39" s="81"/>
      <c r="FZ39" s="81"/>
      <c r="GA39" s="81"/>
      <c r="GB39" s="81"/>
      <c r="GC39" s="81"/>
      <c r="GD39" s="81"/>
      <c r="GE39" s="81"/>
      <c r="GF39" s="81"/>
      <c r="GG39" s="81"/>
      <c r="GH39" s="81"/>
      <c r="GI39" s="81"/>
      <c r="GJ39" s="81"/>
      <c r="GK39" s="81"/>
      <c r="GL39" s="81"/>
      <c r="GM39" s="81"/>
      <c r="GN39" s="81"/>
      <c r="GO39" s="81"/>
      <c r="GP39" s="81"/>
      <c r="GQ39" s="81"/>
      <c r="GR39" s="81"/>
      <c r="GS39" s="81"/>
      <c r="GT39" s="81"/>
      <c r="GU39" s="81"/>
      <c r="GV39" s="81"/>
      <c r="GW39" s="81"/>
      <c r="GX39" s="81"/>
      <c r="GY39" s="81"/>
      <c r="GZ39" s="81"/>
      <c r="HA39" s="81"/>
      <c r="HB39" s="81"/>
      <c r="HC39" s="81"/>
      <c r="HD39" s="81"/>
      <c r="HE39" s="81"/>
      <c r="HF39" s="81"/>
      <c r="HG39" s="81"/>
      <c r="HH39" s="81"/>
      <c r="HI39" s="81"/>
      <c r="HJ39" s="81"/>
      <c r="HK39" s="81"/>
      <c r="HL39" s="81"/>
      <c r="HM39" s="81"/>
      <c r="HN39" s="81"/>
      <c r="HO39" s="81"/>
      <c r="HP39" s="81"/>
      <c r="HQ39" s="81"/>
      <c r="HR39" s="81"/>
      <c r="HS39" s="81"/>
      <c r="HT39" s="81"/>
      <c r="HU39" s="81"/>
      <c r="HV39" s="81"/>
      <c r="HW39" s="81"/>
      <c r="HX39" s="81"/>
      <c r="HY39" s="81"/>
      <c r="HZ39" s="81"/>
      <c r="IA39" s="81"/>
      <c r="IB39" s="81"/>
      <c r="IC39" s="81"/>
      <c r="ID39" s="81"/>
      <c r="IE39" s="81"/>
      <c r="IF39" s="81"/>
      <c r="IG39" s="81"/>
      <c r="IH39" s="81"/>
      <c r="II39" s="81"/>
      <c r="IJ39" s="81"/>
      <c r="IK39" s="81"/>
      <c r="IL39" s="81"/>
      <c r="IM39" s="81"/>
      <c r="IN39" s="81"/>
      <c r="IO39" s="81"/>
      <c r="IP39" s="81"/>
      <c r="IQ39" s="81"/>
      <c r="IR39" s="81"/>
      <c r="IS39" s="81"/>
      <c r="IT39" s="81"/>
      <c r="IU39" s="81"/>
      <c r="IV39" s="81"/>
      <c r="IW39" s="81"/>
      <c r="IX39" s="81"/>
      <c r="IY39" s="81"/>
      <c r="IZ39" s="81"/>
      <c r="JA39" s="81"/>
      <c r="JB39" s="81"/>
      <c r="JC39" s="81"/>
      <c r="JD39" s="81"/>
      <c r="JE39" s="81"/>
      <c r="JF39" s="81"/>
      <c r="JG39" s="81"/>
      <c r="JH39" s="81"/>
      <c r="JI39" s="81"/>
      <c r="JJ39" s="81"/>
      <c r="JK39" s="81"/>
      <c r="JL39" s="81"/>
      <c r="JM39" s="81"/>
      <c r="JN39" s="81"/>
      <c r="JO39" s="81"/>
      <c r="JP39" s="81"/>
      <c r="JQ39" s="81"/>
      <c r="JR39" s="81"/>
      <c r="JS39" s="81"/>
      <c r="JT39" s="81"/>
      <c r="JU39" s="81"/>
      <c r="JV39" s="81"/>
      <c r="JW39" s="81"/>
      <c r="JX39" s="81"/>
      <c r="JY39" s="81"/>
      <c r="JZ39" s="81"/>
      <c r="KA39" s="81"/>
      <c r="KB39" s="81"/>
      <c r="KC39" s="81"/>
      <c r="KD39" s="81"/>
      <c r="KE39" s="81"/>
      <c r="KF39" s="81"/>
      <c r="KG39" s="81"/>
      <c r="KH39" s="81"/>
      <c r="KI39" s="81"/>
      <c r="KJ39" s="81"/>
      <c r="KK39" s="81"/>
      <c r="KL39" s="81"/>
      <c r="KM39" s="81"/>
      <c r="KN39" s="81"/>
      <c r="KO39" s="81"/>
      <c r="KP39" s="81"/>
      <c r="KQ39" s="81"/>
      <c r="KR39" s="81"/>
      <c r="KS39" s="81"/>
      <c r="KT39" s="81"/>
      <c r="KU39" s="81"/>
      <c r="KV39" s="81"/>
      <c r="KW39" s="81"/>
      <c r="KX39" s="81"/>
      <c r="KY39" s="81"/>
      <c r="KZ39" s="81"/>
      <c r="LA39" s="81"/>
      <c r="LB39" s="81"/>
      <c r="LC39" s="81"/>
      <c r="LD39" s="81"/>
      <c r="LE39" s="81"/>
      <c r="LF39" s="81"/>
      <c r="LG39" s="81"/>
      <c r="LH39" s="81"/>
      <c r="LI39" s="81"/>
      <c r="LJ39" s="81"/>
      <c r="LK39" s="81"/>
      <c r="LL39" s="81"/>
      <c r="LM39" s="81"/>
      <c r="LN39" s="81"/>
      <c r="LO39" s="81"/>
      <c r="LP39" s="81"/>
      <c r="LQ39" s="81"/>
      <c r="LR39" s="81"/>
      <c r="LS39" s="81"/>
      <c r="LT39" s="81"/>
      <c r="LU39" s="81"/>
      <c r="LV39" s="81"/>
      <c r="LW39" s="81"/>
      <c r="LX39" s="81"/>
      <c r="LY39" s="81"/>
      <c r="LZ39" s="81"/>
      <c r="MA39" s="81"/>
      <c r="MB39" s="81"/>
      <c r="MC39" s="81"/>
      <c r="MD39" s="81"/>
      <c r="ME39" s="81"/>
      <c r="MF39" s="81"/>
      <c r="MG39" s="81"/>
      <c r="MH39" s="81"/>
      <c r="MI39" s="81"/>
      <c r="MJ39" s="81"/>
      <c r="MK39" s="81"/>
      <c r="ML39" s="81"/>
      <c r="MM39" s="81"/>
      <c r="MN39" s="81"/>
      <c r="MO39" s="81"/>
      <c r="MP39" s="81"/>
      <c r="MQ39" s="81"/>
      <c r="MR39" s="81"/>
      <c r="MS39" s="81"/>
      <c r="MT39" s="81"/>
      <c r="MU39" s="81"/>
      <c r="MV39" s="81"/>
      <c r="MW39" s="81"/>
      <c r="MX39" s="81"/>
      <c r="MY39" s="81"/>
      <c r="MZ39" s="81"/>
      <c r="NA39" s="81"/>
      <c r="NB39" s="81"/>
      <c r="NC39" s="81"/>
      <c r="ND39" s="81"/>
      <c r="NE39" s="81"/>
      <c r="NF39" s="81"/>
      <c r="NG39" s="81"/>
      <c r="NH39" s="81"/>
      <c r="NI39" s="81"/>
      <c r="NJ39" s="81"/>
      <c r="NK39" s="81"/>
      <c r="NL39" s="81"/>
      <c r="NM39" s="81"/>
      <c r="NN39" s="81"/>
      <c r="NO39" s="81"/>
      <c r="NP39" s="81"/>
      <c r="NQ39" s="81"/>
      <c r="NR39" s="81"/>
      <c r="NS39" s="81"/>
      <c r="NT39" s="81"/>
      <c r="NU39" s="81"/>
      <c r="NV39" s="81"/>
      <c r="NW39" s="81"/>
      <c r="NX39" s="81"/>
      <c r="NY39" s="81"/>
      <c r="NZ39" s="81"/>
      <c r="OA39" s="81"/>
      <c r="OB39" s="81"/>
      <c r="OC39" s="81"/>
      <c r="OD39" s="81"/>
      <c r="OE39" s="81"/>
      <c r="OF39" s="81"/>
      <c r="OG39" s="81"/>
      <c r="OH39" s="81"/>
      <c r="OI39" s="81"/>
      <c r="OJ39" s="81"/>
      <c r="OK39" s="81"/>
      <c r="OL39" s="81"/>
      <c r="OM39" s="81"/>
      <c r="ON39" s="81"/>
      <c r="OO39" s="81"/>
      <c r="OP39" s="81"/>
      <c r="OQ39" s="81"/>
      <c r="OR39" s="81"/>
      <c r="OS39" s="81"/>
      <c r="OT39" s="81"/>
      <c r="OU39" s="81"/>
      <c r="OV39" s="81"/>
      <c r="OW39" s="81"/>
      <c r="OX39" s="81"/>
      <c r="OY39" s="81"/>
      <c r="OZ39" s="81"/>
      <c r="PA39" s="81"/>
      <c r="PB39" s="81"/>
      <c r="PC39" s="81"/>
      <c r="PD39" s="81"/>
      <c r="PE39" s="81"/>
      <c r="PF39" s="81"/>
      <c r="PG39" s="81"/>
      <c r="PH39" s="81"/>
      <c r="PI39" s="81"/>
      <c r="PJ39" s="81"/>
      <c r="PK39" s="81"/>
      <c r="PL39" s="81"/>
      <c r="PM39" s="81"/>
      <c r="PN39" s="81"/>
      <c r="PO39" s="81"/>
      <c r="PP39" s="81"/>
      <c r="PQ39" s="81"/>
      <c r="PR39" s="81"/>
      <c r="PS39" s="81"/>
      <c r="PT39" s="81"/>
      <c r="PU39" s="81"/>
      <c r="PV39" s="81"/>
      <c r="PW39" s="81"/>
      <c r="PX39" s="81"/>
      <c r="PY39" s="81"/>
      <c r="PZ39" s="81"/>
      <c r="QA39" s="81"/>
      <c r="QB39" s="81"/>
      <c r="QC39" s="81"/>
      <c r="QD39" s="81"/>
    </row>
    <row r="40" spans="1:446" s="82" customFormat="1" ht="88.5" customHeight="1" x14ac:dyDescent="0.2">
      <c r="A40" s="75" t="s">
        <v>77</v>
      </c>
      <c r="B40" s="76">
        <v>240</v>
      </c>
      <c r="C40" s="77" t="s">
        <v>78</v>
      </c>
      <c r="D40" s="83" t="s">
        <v>79</v>
      </c>
      <c r="E40" s="76" t="s">
        <v>36</v>
      </c>
      <c r="F40" s="76">
        <v>3</v>
      </c>
      <c r="G40" s="76" t="s">
        <v>31</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81"/>
      <c r="DV40" s="81"/>
      <c r="DW40" s="81"/>
      <c r="DX40" s="81"/>
      <c r="DY40" s="81"/>
      <c r="DZ40" s="81"/>
      <c r="EA40" s="81"/>
      <c r="EB40" s="81"/>
      <c r="EC40" s="81"/>
      <c r="ED40" s="81"/>
      <c r="EE40" s="81"/>
      <c r="EF40" s="81"/>
      <c r="EG40" s="81"/>
      <c r="EH40" s="81"/>
      <c r="EI40" s="81"/>
      <c r="EJ40" s="81"/>
      <c r="EK40" s="81"/>
      <c r="EL40" s="81"/>
      <c r="EM40" s="81"/>
      <c r="EN40" s="81"/>
      <c r="EO40" s="81"/>
      <c r="EP40" s="81"/>
      <c r="EQ40" s="81"/>
      <c r="ER40" s="81"/>
      <c r="ES40" s="81"/>
      <c r="ET40" s="81"/>
      <c r="EU40" s="81"/>
      <c r="EV40" s="81"/>
      <c r="EW40" s="81"/>
      <c r="EX40" s="81"/>
      <c r="EY40" s="81"/>
      <c r="EZ40" s="81"/>
      <c r="FA40" s="81"/>
      <c r="FB40" s="81"/>
      <c r="FC40" s="81"/>
      <c r="FD40" s="81"/>
      <c r="FE40" s="81"/>
      <c r="FF40" s="81"/>
      <c r="FG40" s="81"/>
      <c r="FH40" s="81"/>
      <c r="FI40" s="81"/>
      <c r="FJ40" s="81"/>
      <c r="FK40" s="81"/>
      <c r="FL40" s="81"/>
      <c r="FM40" s="81"/>
      <c r="FN40" s="81"/>
      <c r="FO40" s="81"/>
      <c r="FP40" s="81"/>
      <c r="FQ40" s="81"/>
      <c r="FR40" s="81"/>
      <c r="FS40" s="81"/>
      <c r="FT40" s="81"/>
      <c r="FU40" s="81"/>
      <c r="FV40" s="81"/>
      <c r="FW40" s="81"/>
      <c r="FX40" s="81"/>
      <c r="FY40" s="81"/>
      <c r="FZ40" s="81"/>
      <c r="GA40" s="81"/>
      <c r="GB40" s="81"/>
      <c r="GC40" s="81"/>
      <c r="GD40" s="81"/>
      <c r="GE40" s="81"/>
      <c r="GF40" s="81"/>
      <c r="GG40" s="81"/>
      <c r="GH40" s="81"/>
      <c r="GI40" s="81"/>
      <c r="GJ40" s="81"/>
      <c r="GK40" s="81"/>
      <c r="GL40" s="81"/>
      <c r="GM40" s="81"/>
      <c r="GN40" s="81"/>
      <c r="GO40" s="81"/>
      <c r="GP40" s="81"/>
      <c r="GQ40" s="81"/>
      <c r="GR40" s="81"/>
      <c r="GS40" s="81"/>
      <c r="GT40" s="81"/>
      <c r="GU40" s="81"/>
      <c r="GV40" s="81"/>
      <c r="GW40" s="81"/>
      <c r="GX40" s="81"/>
      <c r="GY40" s="81"/>
      <c r="GZ40" s="81"/>
      <c r="HA40" s="81"/>
      <c r="HB40" s="81"/>
      <c r="HC40" s="81"/>
      <c r="HD40" s="81"/>
      <c r="HE40" s="81"/>
      <c r="HF40" s="81"/>
      <c r="HG40" s="81"/>
      <c r="HH40" s="81"/>
      <c r="HI40" s="81"/>
      <c r="HJ40" s="81"/>
      <c r="HK40" s="81"/>
      <c r="HL40" s="81"/>
      <c r="HM40" s="81"/>
      <c r="HN40" s="81"/>
      <c r="HO40" s="81"/>
      <c r="HP40" s="81"/>
      <c r="HQ40" s="81"/>
      <c r="HR40" s="81"/>
      <c r="HS40" s="81"/>
      <c r="HT40" s="81"/>
      <c r="HU40" s="81"/>
      <c r="HV40" s="81"/>
      <c r="HW40" s="81"/>
      <c r="HX40" s="81"/>
      <c r="HY40" s="81"/>
      <c r="HZ40" s="81"/>
      <c r="IA40" s="81"/>
      <c r="IB40" s="81"/>
      <c r="IC40" s="81"/>
      <c r="ID40" s="81"/>
      <c r="IE40" s="81"/>
      <c r="IF40" s="81"/>
      <c r="IG40" s="81"/>
      <c r="IH40" s="81"/>
      <c r="II40" s="81"/>
      <c r="IJ40" s="81"/>
      <c r="IK40" s="81"/>
      <c r="IL40" s="81"/>
      <c r="IM40" s="81"/>
      <c r="IN40" s="81"/>
      <c r="IO40" s="81"/>
      <c r="IP40" s="81"/>
      <c r="IQ40" s="81"/>
      <c r="IR40" s="81"/>
      <c r="IS40" s="81"/>
      <c r="IT40" s="81"/>
      <c r="IU40" s="81"/>
      <c r="IV40" s="81"/>
      <c r="IW40" s="81"/>
      <c r="IX40" s="81"/>
      <c r="IY40" s="81"/>
      <c r="IZ40" s="81"/>
      <c r="JA40" s="81"/>
      <c r="JB40" s="81"/>
      <c r="JC40" s="81"/>
      <c r="JD40" s="81"/>
      <c r="JE40" s="81"/>
      <c r="JF40" s="81"/>
      <c r="JG40" s="81"/>
      <c r="JH40" s="81"/>
      <c r="JI40" s="81"/>
      <c r="JJ40" s="81"/>
      <c r="JK40" s="81"/>
      <c r="JL40" s="81"/>
      <c r="JM40" s="81"/>
      <c r="JN40" s="81"/>
      <c r="JO40" s="81"/>
      <c r="JP40" s="81"/>
      <c r="JQ40" s="81"/>
      <c r="JR40" s="81"/>
      <c r="JS40" s="81"/>
      <c r="JT40" s="81"/>
      <c r="JU40" s="81"/>
      <c r="JV40" s="81"/>
      <c r="JW40" s="81"/>
      <c r="JX40" s="81"/>
      <c r="JY40" s="81"/>
      <c r="JZ40" s="81"/>
      <c r="KA40" s="81"/>
      <c r="KB40" s="81"/>
      <c r="KC40" s="81"/>
      <c r="KD40" s="81"/>
      <c r="KE40" s="81"/>
      <c r="KF40" s="81"/>
      <c r="KG40" s="81"/>
      <c r="KH40" s="81"/>
      <c r="KI40" s="81"/>
      <c r="KJ40" s="81"/>
      <c r="KK40" s="81"/>
      <c r="KL40" s="81"/>
      <c r="KM40" s="81"/>
      <c r="KN40" s="81"/>
      <c r="KO40" s="81"/>
      <c r="KP40" s="81"/>
      <c r="KQ40" s="81"/>
      <c r="KR40" s="81"/>
      <c r="KS40" s="81"/>
      <c r="KT40" s="81"/>
      <c r="KU40" s="81"/>
      <c r="KV40" s="81"/>
      <c r="KW40" s="81"/>
      <c r="KX40" s="81"/>
      <c r="KY40" s="81"/>
      <c r="KZ40" s="81"/>
      <c r="LA40" s="81"/>
      <c r="LB40" s="81"/>
      <c r="LC40" s="81"/>
      <c r="LD40" s="81"/>
      <c r="LE40" s="81"/>
      <c r="LF40" s="81"/>
      <c r="LG40" s="81"/>
      <c r="LH40" s="81"/>
      <c r="LI40" s="81"/>
      <c r="LJ40" s="81"/>
      <c r="LK40" s="81"/>
      <c r="LL40" s="81"/>
      <c r="LM40" s="81"/>
      <c r="LN40" s="81"/>
      <c r="LO40" s="81"/>
      <c r="LP40" s="81"/>
      <c r="LQ40" s="81"/>
      <c r="LR40" s="81"/>
      <c r="LS40" s="81"/>
      <c r="LT40" s="81"/>
      <c r="LU40" s="81"/>
      <c r="LV40" s="81"/>
      <c r="LW40" s="81"/>
      <c r="LX40" s="81"/>
      <c r="LY40" s="81"/>
      <c r="LZ40" s="81"/>
      <c r="MA40" s="81"/>
      <c r="MB40" s="81"/>
      <c r="MC40" s="81"/>
      <c r="MD40" s="81"/>
      <c r="ME40" s="81"/>
      <c r="MF40" s="81"/>
      <c r="MG40" s="81"/>
      <c r="MH40" s="81"/>
      <c r="MI40" s="81"/>
      <c r="MJ40" s="81"/>
      <c r="MK40" s="81"/>
      <c r="ML40" s="81"/>
      <c r="MM40" s="81"/>
      <c r="MN40" s="81"/>
      <c r="MO40" s="81"/>
      <c r="MP40" s="81"/>
      <c r="MQ40" s="81"/>
      <c r="MR40" s="81"/>
      <c r="MS40" s="81"/>
      <c r="MT40" s="81"/>
      <c r="MU40" s="81"/>
      <c r="MV40" s="81"/>
      <c r="MW40" s="81"/>
      <c r="MX40" s="81"/>
      <c r="MY40" s="81"/>
      <c r="MZ40" s="81"/>
      <c r="NA40" s="81"/>
      <c r="NB40" s="81"/>
      <c r="NC40" s="81"/>
      <c r="ND40" s="81"/>
      <c r="NE40" s="81"/>
      <c r="NF40" s="81"/>
      <c r="NG40" s="81"/>
      <c r="NH40" s="81"/>
      <c r="NI40" s="81"/>
      <c r="NJ40" s="81"/>
      <c r="NK40" s="81"/>
      <c r="NL40" s="81"/>
      <c r="NM40" s="81"/>
      <c r="NN40" s="81"/>
      <c r="NO40" s="81"/>
      <c r="NP40" s="81"/>
      <c r="NQ40" s="81"/>
      <c r="NR40" s="81"/>
      <c r="NS40" s="81"/>
      <c r="NT40" s="81"/>
      <c r="NU40" s="81"/>
      <c r="NV40" s="81"/>
      <c r="NW40" s="81"/>
      <c r="NX40" s="81"/>
      <c r="NY40" s="81"/>
      <c r="NZ40" s="81"/>
      <c r="OA40" s="81"/>
      <c r="OB40" s="81"/>
      <c r="OC40" s="81"/>
      <c r="OD40" s="81"/>
      <c r="OE40" s="81"/>
      <c r="OF40" s="81"/>
      <c r="OG40" s="81"/>
      <c r="OH40" s="81"/>
      <c r="OI40" s="81"/>
      <c r="OJ40" s="81"/>
      <c r="OK40" s="81"/>
      <c r="OL40" s="81"/>
      <c r="OM40" s="81"/>
      <c r="ON40" s="81"/>
      <c r="OO40" s="81"/>
      <c r="OP40" s="81"/>
      <c r="OQ40" s="81"/>
      <c r="OR40" s="81"/>
      <c r="OS40" s="81"/>
      <c r="OT40" s="81"/>
      <c r="OU40" s="81"/>
      <c r="OV40" s="81"/>
      <c r="OW40" s="81"/>
      <c r="OX40" s="81"/>
      <c r="OY40" s="81"/>
      <c r="OZ40" s="81"/>
      <c r="PA40" s="81"/>
      <c r="PB40" s="81"/>
      <c r="PC40" s="81"/>
      <c r="PD40" s="81"/>
      <c r="PE40" s="81"/>
      <c r="PF40" s="81"/>
      <c r="PG40" s="81"/>
      <c r="PH40" s="81"/>
      <c r="PI40" s="81"/>
      <c r="PJ40" s="81"/>
      <c r="PK40" s="81"/>
      <c r="PL40" s="81"/>
      <c r="PM40" s="81"/>
      <c r="PN40" s="81"/>
      <c r="PO40" s="81"/>
      <c r="PP40" s="81"/>
      <c r="PQ40" s="81"/>
      <c r="PR40" s="81"/>
      <c r="PS40" s="81"/>
      <c r="PT40" s="81"/>
      <c r="PU40" s="81"/>
      <c r="PV40" s="81"/>
      <c r="PW40" s="81"/>
      <c r="PX40" s="81"/>
      <c r="PY40" s="81"/>
      <c r="PZ40" s="81"/>
      <c r="QA40" s="81"/>
      <c r="QB40" s="81"/>
      <c r="QC40" s="81"/>
      <c r="QD40" s="81"/>
    </row>
    <row r="41" spans="1:446" s="82" customFormat="1" ht="30" x14ac:dyDescent="0.2">
      <c r="A41" s="75" t="s">
        <v>80</v>
      </c>
      <c r="B41" s="76">
        <v>325</v>
      </c>
      <c r="C41" s="77" t="s">
        <v>81</v>
      </c>
      <c r="D41" s="83" t="s">
        <v>82</v>
      </c>
      <c r="E41" s="76" t="s">
        <v>36</v>
      </c>
      <c r="F41" s="76">
        <v>3</v>
      </c>
      <c r="G41" s="76" t="s">
        <v>31</v>
      </c>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1"/>
      <c r="DM41" s="81"/>
      <c r="DN41" s="81"/>
      <c r="DO41" s="81"/>
      <c r="DP41" s="81"/>
      <c r="DQ41" s="81"/>
      <c r="DR41" s="81"/>
      <c r="DS41" s="81"/>
      <c r="DT41" s="81"/>
      <c r="DU41" s="81"/>
      <c r="DV41" s="81"/>
      <c r="DW41" s="81"/>
      <c r="DX41" s="81"/>
      <c r="DY41" s="81"/>
      <c r="DZ41" s="81"/>
      <c r="EA41" s="81"/>
      <c r="EB41" s="81"/>
      <c r="EC41" s="81"/>
      <c r="ED41" s="81"/>
      <c r="EE41" s="81"/>
      <c r="EF41" s="81"/>
      <c r="EG41" s="81"/>
      <c r="EH41" s="81"/>
      <c r="EI41" s="81"/>
      <c r="EJ41" s="81"/>
      <c r="EK41" s="81"/>
      <c r="EL41" s="81"/>
      <c r="EM41" s="81"/>
      <c r="EN41" s="81"/>
      <c r="EO41" s="81"/>
      <c r="EP41" s="81"/>
      <c r="EQ41" s="81"/>
      <c r="ER41" s="81"/>
      <c r="ES41" s="81"/>
      <c r="ET41" s="81"/>
      <c r="EU41" s="81"/>
      <c r="EV41" s="81"/>
      <c r="EW41" s="81"/>
      <c r="EX41" s="81"/>
      <c r="EY41" s="81"/>
      <c r="EZ41" s="81"/>
      <c r="FA41" s="81"/>
      <c r="FB41" s="81"/>
      <c r="FC41" s="81"/>
      <c r="FD41" s="81"/>
      <c r="FE41" s="81"/>
      <c r="FF41" s="81"/>
      <c r="FG41" s="81"/>
      <c r="FH41" s="81"/>
      <c r="FI41" s="81"/>
      <c r="FJ41" s="81"/>
      <c r="FK41" s="81"/>
      <c r="FL41" s="81"/>
      <c r="FM41" s="81"/>
      <c r="FN41" s="81"/>
      <c r="FO41" s="81"/>
      <c r="FP41" s="81"/>
      <c r="FQ41" s="81"/>
      <c r="FR41" s="81"/>
      <c r="FS41" s="81"/>
      <c r="FT41" s="81"/>
      <c r="FU41" s="81"/>
      <c r="FV41" s="81"/>
      <c r="FW41" s="81"/>
      <c r="FX41" s="81"/>
      <c r="FY41" s="81"/>
      <c r="FZ41" s="81"/>
      <c r="GA41" s="81"/>
      <c r="GB41" s="81"/>
      <c r="GC41" s="81"/>
      <c r="GD41" s="81"/>
      <c r="GE41" s="81"/>
      <c r="GF41" s="81"/>
      <c r="GG41" s="81"/>
      <c r="GH41" s="81"/>
      <c r="GI41" s="81"/>
      <c r="GJ41" s="81"/>
      <c r="GK41" s="81"/>
      <c r="GL41" s="81"/>
      <c r="GM41" s="81"/>
      <c r="GN41" s="81"/>
      <c r="GO41" s="81"/>
      <c r="GP41" s="81"/>
      <c r="GQ41" s="81"/>
      <c r="GR41" s="81"/>
      <c r="GS41" s="81"/>
      <c r="GT41" s="81"/>
      <c r="GU41" s="81"/>
      <c r="GV41" s="81"/>
      <c r="GW41" s="81"/>
      <c r="GX41" s="81"/>
      <c r="GY41" s="81"/>
      <c r="GZ41" s="81"/>
      <c r="HA41" s="81"/>
      <c r="HB41" s="81"/>
      <c r="HC41" s="81"/>
      <c r="HD41" s="81"/>
      <c r="HE41" s="81"/>
      <c r="HF41" s="81"/>
      <c r="HG41" s="81"/>
      <c r="HH41" s="81"/>
      <c r="HI41" s="81"/>
      <c r="HJ41" s="81"/>
      <c r="HK41" s="81"/>
      <c r="HL41" s="81"/>
      <c r="HM41" s="81"/>
      <c r="HN41" s="81"/>
      <c r="HO41" s="81"/>
      <c r="HP41" s="81"/>
      <c r="HQ41" s="81"/>
      <c r="HR41" s="81"/>
      <c r="HS41" s="81"/>
      <c r="HT41" s="81"/>
      <c r="HU41" s="81"/>
      <c r="HV41" s="81"/>
      <c r="HW41" s="81"/>
      <c r="HX41" s="81"/>
      <c r="HY41" s="81"/>
      <c r="HZ41" s="81"/>
      <c r="IA41" s="81"/>
      <c r="IB41" s="81"/>
      <c r="IC41" s="81"/>
      <c r="ID41" s="81"/>
      <c r="IE41" s="81"/>
      <c r="IF41" s="81"/>
      <c r="IG41" s="81"/>
      <c r="IH41" s="81"/>
      <c r="II41" s="81"/>
      <c r="IJ41" s="81"/>
      <c r="IK41" s="81"/>
      <c r="IL41" s="81"/>
      <c r="IM41" s="81"/>
      <c r="IN41" s="81"/>
      <c r="IO41" s="81"/>
      <c r="IP41" s="81"/>
      <c r="IQ41" s="81"/>
      <c r="IR41" s="81"/>
      <c r="IS41" s="81"/>
      <c r="IT41" s="81"/>
      <c r="IU41" s="81"/>
      <c r="IV41" s="81"/>
      <c r="IW41" s="81"/>
      <c r="IX41" s="81"/>
      <c r="IY41" s="81"/>
      <c r="IZ41" s="81"/>
      <c r="JA41" s="81"/>
      <c r="JB41" s="81"/>
      <c r="JC41" s="81"/>
      <c r="JD41" s="81"/>
      <c r="JE41" s="81"/>
      <c r="JF41" s="81"/>
      <c r="JG41" s="81"/>
      <c r="JH41" s="81"/>
      <c r="JI41" s="81"/>
      <c r="JJ41" s="81"/>
      <c r="JK41" s="81"/>
      <c r="JL41" s="81"/>
      <c r="JM41" s="81"/>
      <c r="JN41" s="81"/>
      <c r="JO41" s="81"/>
      <c r="JP41" s="81"/>
      <c r="JQ41" s="81"/>
      <c r="JR41" s="81"/>
      <c r="JS41" s="81"/>
      <c r="JT41" s="81"/>
      <c r="JU41" s="81"/>
      <c r="JV41" s="81"/>
      <c r="JW41" s="81"/>
      <c r="JX41" s="81"/>
      <c r="JY41" s="81"/>
      <c r="JZ41" s="81"/>
      <c r="KA41" s="81"/>
      <c r="KB41" s="81"/>
      <c r="KC41" s="81"/>
      <c r="KD41" s="81"/>
      <c r="KE41" s="81"/>
      <c r="KF41" s="81"/>
      <c r="KG41" s="81"/>
      <c r="KH41" s="81"/>
      <c r="KI41" s="81"/>
      <c r="KJ41" s="81"/>
      <c r="KK41" s="81"/>
      <c r="KL41" s="81"/>
      <c r="KM41" s="81"/>
      <c r="KN41" s="81"/>
      <c r="KO41" s="81"/>
      <c r="KP41" s="81"/>
      <c r="KQ41" s="81"/>
      <c r="KR41" s="81"/>
      <c r="KS41" s="81"/>
      <c r="KT41" s="81"/>
      <c r="KU41" s="81"/>
      <c r="KV41" s="81"/>
      <c r="KW41" s="81"/>
      <c r="KX41" s="81"/>
      <c r="KY41" s="81"/>
      <c r="KZ41" s="81"/>
      <c r="LA41" s="81"/>
      <c r="LB41" s="81"/>
      <c r="LC41" s="81"/>
      <c r="LD41" s="81"/>
      <c r="LE41" s="81"/>
      <c r="LF41" s="81"/>
      <c r="LG41" s="81"/>
      <c r="LH41" s="81"/>
      <c r="LI41" s="81"/>
      <c r="LJ41" s="81"/>
      <c r="LK41" s="81"/>
      <c r="LL41" s="81"/>
      <c r="LM41" s="81"/>
      <c r="LN41" s="81"/>
      <c r="LO41" s="81"/>
      <c r="LP41" s="81"/>
      <c r="LQ41" s="81"/>
      <c r="LR41" s="81"/>
      <c r="LS41" s="81"/>
      <c r="LT41" s="81"/>
      <c r="LU41" s="81"/>
      <c r="LV41" s="81"/>
      <c r="LW41" s="81"/>
      <c r="LX41" s="81"/>
      <c r="LY41" s="81"/>
      <c r="LZ41" s="81"/>
      <c r="MA41" s="81"/>
      <c r="MB41" s="81"/>
      <c r="MC41" s="81"/>
      <c r="MD41" s="81"/>
      <c r="ME41" s="81"/>
      <c r="MF41" s="81"/>
      <c r="MG41" s="81"/>
      <c r="MH41" s="81"/>
      <c r="MI41" s="81"/>
      <c r="MJ41" s="81"/>
      <c r="MK41" s="81"/>
      <c r="ML41" s="81"/>
      <c r="MM41" s="81"/>
      <c r="MN41" s="81"/>
      <c r="MO41" s="81"/>
      <c r="MP41" s="81"/>
      <c r="MQ41" s="81"/>
      <c r="MR41" s="81"/>
      <c r="MS41" s="81"/>
      <c r="MT41" s="81"/>
      <c r="MU41" s="81"/>
      <c r="MV41" s="81"/>
      <c r="MW41" s="81"/>
      <c r="MX41" s="81"/>
      <c r="MY41" s="81"/>
      <c r="MZ41" s="81"/>
      <c r="NA41" s="81"/>
      <c r="NB41" s="81"/>
      <c r="NC41" s="81"/>
      <c r="ND41" s="81"/>
      <c r="NE41" s="81"/>
      <c r="NF41" s="81"/>
      <c r="NG41" s="81"/>
      <c r="NH41" s="81"/>
      <c r="NI41" s="81"/>
      <c r="NJ41" s="81"/>
      <c r="NK41" s="81"/>
      <c r="NL41" s="81"/>
      <c r="NM41" s="81"/>
      <c r="NN41" s="81"/>
      <c r="NO41" s="81"/>
      <c r="NP41" s="81"/>
      <c r="NQ41" s="81"/>
      <c r="NR41" s="81"/>
      <c r="NS41" s="81"/>
      <c r="NT41" s="81"/>
      <c r="NU41" s="81"/>
      <c r="NV41" s="81"/>
      <c r="NW41" s="81"/>
      <c r="NX41" s="81"/>
      <c r="NY41" s="81"/>
      <c r="NZ41" s="81"/>
      <c r="OA41" s="81"/>
      <c r="OB41" s="81"/>
      <c r="OC41" s="81"/>
      <c r="OD41" s="81"/>
      <c r="OE41" s="81"/>
      <c r="OF41" s="81"/>
      <c r="OG41" s="81"/>
      <c r="OH41" s="81"/>
      <c r="OI41" s="81"/>
      <c r="OJ41" s="81"/>
      <c r="OK41" s="81"/>
      <c r="OL41" s="81"/>
      <c r="OM41" s="81"/>
      <c r="ON41" s="81"/>
      <c r="OO41" s="81"/>
      <c r="OP41" s="81"/>
      <c r="OQ41" s="81"/>
      <c r="OR41" s="81"/>
      <c r="OS41" s="81"/>
      <c r="OT41" s="81"/>
      <c r="OU41" s="81"/>
      <c r="OV41" s="81"/>
      <c r="OW41" s="81"/>
      <c r="OX41" s="81"/>
      <c r="OY41" s="81"/>
      <c r="OZ41" s="81"/>
      <c r="PA41" s="81"/>
      <c r="PB41" s="81"/>
      <c r="PC41" s="81"/>
      <c r="PD41" s="81"/>
      <c r="PE41" s="81"/>
      <c r="PF41" s="81"/>
      <c r="PG41" s="81"/>
      <c r="PH41" s="81"/>
      <c r="PI41" s="81"/>
      <c r="PJ41" s="81"/>
      <c r="PK41" s="81"/>
      <c r="PL41" s="81"/>
      <c r="PM41" s="81"/>
      <c r="PN41" s="81"/>
      <c r="PO41" s="81"/>
      <c r="PP41" s="81"/>
      <c r="PQ41" s="81"/>
      <c r="PR41" s="81"/>
      <c r="PS41" s="81"/>
      <c r="PT41" s="81"/>
      <c r="PU41" s="81"/>
      <c r="PV41" s="81"/>
      <c r="PW41" s="81"/>
      <c r="PX41" s="81"/>
      <c r="PY41" s="81"/>
      <c r="PZ41" s="81"/>
      <c r="QA41" s="81"/>
      <c r="QB41" s="81"/>
      <c r="QC41" s="81"/>
      <c r="QD41" s="81"/>
    </row>
    <row r="42" spans="1:446" s="82" customFormat="1" ht="27" customHeight="1" x14ac:dyDescent="0.2">
      <c r="A42" s="75" t="s">
        <v>80</v>
      </c>
      <c r="B42" s="76">
        <v>522</v>
      </c>
      <c r="C42" s="77" t="s">
        <v>84</v>
      </c>
      <c r="D42" s="77" t="s">
        <v>85</v>
      </c>
      <c r="E42" s="76" t="s">
        <v>36</v>
      </c>
      <c r="F42" s="76">
        <v>3</v>
      </c>
      <c r="G42" s="76" t="s">
        <v>31</v>
      </c>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81"/>
      <c r="EA42" s="81"/>
      <c r="EB42" s="81"/>
      <c r="EC42" s="81"/>
      <c r="ED42" s="81"/>
      <c r="EE42" s="81"/>
      <c r="EF42" s="81"/>
      <c r="EG42" s="81"/>
      <c r="EH42" s="81"/>
      <c r="EI42" s="81"/>
      <c r="EJ42" s="81"/>
      <c r="EK42" s="81"/>
      <c r="EL42" s="81"/>
      <c r="EM42" s="81"/>
      <c r="EN42" s="81"/>
      <c r="EO42" s="81"/>
      <c r="EP42" s="81"/>
      <c r="EQ42" s="81"/>
      <c r="ER42" s="81"/>
      <c r="ES42" s="81"/>
      <c r="ET42" s="81"/>
      <c r="EU42" s="81"/>
      <c r="EV42" s="81"/>
      <c r="EW42" s="81"/>
      <c r="EX42" s="81"/>
      <c r="EY42" s="81"/>
      <c r="EZ42" s="81"/>
      <c r="FA42" s="81"/>
      <c r="FB42" s="81"/>
      <c r="FC42" s="81"/>
      <c r="FD42" s="81"/>
      <c r="FE42" s="81"/>
      <c r="FF42" s="81"/>
      <c r="FG42" s="81"/>
      <c r="FH42" s="81"/>
      <c r="FI42" s="81"/>
      <c r="FJ42" s="81"/>
      <c r="FK42" s="81"/>
      <c r="FL42" s="81"/>
      <c r="FM42" s="81"/>
      <c r="FN42" s="81"/>
      <c r="FO42" s="81"/>
      <c r="FP42" s="81"/>
      <c r="FQ42" s="81"/>
      <c r="FR42" s="81"/>
      <c r="FS42" s="81"/>
      <c r="FT42" s="81"/>
      <c r="FU42" s="81"/>
      <c r="FV42" s="81"/>
      <c r="FW42" s="81"/>
      <c r="FX42" s="81"/>
      <c r="FY42" s="81"/>
      <c r="FZ42" s="81"/>
      <c r="GA42" s="81"/>
      <c r="GB42" s="81"/>
      <c r="GC42" s="81"/>
      <c r="GD42" s="81"/>
      <c r="GE42" s="81"/>
      <c r="GF42" s="81"/>
      <c r="GG42" s="81"/>
      <c r="GH42" s="81"/>
      <c r="GI42" s="81"/>
      <c r="GJ42" s="81"/>
      <c r="GK42" s="81"/>
      <c r="GL42" s="81"/>
      <c r="GM42" s="81"/>
      <c r="GN42" s="81"/>
      <c r="GO42" s="81"/>
      <c r="GP42" s="81"/>
      <c r="GQ42" s="81"/>
      <c r="GR42" s="81"/>
      <c r="GS42" s="81"/>
      <c r="GT42" s="81"/>
      <c r="GU42" s="81"/>
      <c r="GV42" s="81"/>
      <c r="GW42" s="81"/>
      <c r="GX42" s="81"/>
      <c r="GY42" s="81"/>
      <c r="GZ42" s="81"/>
      <c r="HA42" s="81"/>
      <c r="HB42" s="81"/>
      <c r="HC42" s="81"/>
      <c r="HD42" s="81"/>
      <c r="HE42" s="81"/>
      <c r="HF42" s="81"/>
      <c r="HG42" s="81"/>
      <c r="HH42" s="81"/>
      <c r="HI42" s="81"/>
      <c r="HJ42" s="81"/>
      <c r="HK42" s="81"/>
      <c r="HL42" s="81"/>
      <c r="HM42" s="81"/>
      <c r="HN42" s="81"/>
      <c r="HO42" s="81"/>
      <c r="HP42" s="81"/>
      <c r="HQ42" s="81"/>
      <c r="HR42" s="81"/>
      <c r="HS42" s="81"/>
      <c r="HT42" s="81"/>
      <c r="HU42" s="81"/>
      <c r="HV42" s="81"/>
      <c r="HW42" s="81"/>
      <c r="HX42" s="81"/>
      <c r="HY42" s="81"/>
      <c r="HZ42" s="81"/>
      <c r="IA42" s="81"/>
      <c r="IB42" s="81"/>
      <c r="IC42" s="81"/>
      <c r="ID42" s="81"/>
      <c r="IE42" s="81"/>
      <c r="IF42" s="81"/>
      <c r="IG42" s="81"/>
      <c r="IH42" s="81"/>
      <c r="II42" s="81"/>
      <c r="IJ42" s="81"/>
      <c r="IK42" s="81"/>
      <c r="IL42" s="81"/>
      <c r="IM42" s="81"/>
      <c r="IN42" s="81"/>
      <c r="IO42" s="81"/>
      <c r="IP42" s="81"/>
      <c r="IQ42" s="81"/>
      <c r="IR42" s="81"/>
      <c r="IS42" s="81"/>
      <c r="IT42" s="81"/>
      <c r="IU42" s="81"/>
      <c r="IV42" s="81"/>
      <c r="IW42" s="81"/>
      <c r="IX42" s="81"/>
      <c r="IY42" s="81"/>
      <c r="IZ42" s="81"/>
      <c r="JA42" s="81"/>
      <c r="JB42" s="81"/>
      <c r="JC42" s="81"/>
      <c r="JD42" s="81"/>
      <c r="JE42" s="81"/>
      <c r="JF42" s="81"/>
      <c r="JG42" s="81"/>
      <c r="JH42" s="81"/>
      <c r="JI42" s="81"/>
      <c r="JJ42" s="81"/>
      <c r="JK42" s="81"/>
      <c r="JL42" s="81"/>
      <c r="JM42" s="81"/>
      <c r="JN42" s="81"/>
      <c r="JO42" s="81"/>
      <c r="JP42" s="81"/>
      <c r="JQ42" s="81"/>
      <c r="JR42" s="81"/>
      <c r="JS42" s="81"/>
      <c r="JT42" s="81"/>
      <c r="JU42" s="81"/>
      <c r="JV42" s="81"/>
      <c r="JW42" s="81"/>
      <c r="JX42" s="81"/>
      <c r="JY42" s="81"/>
      <c r="JZ42" s="81"/>
      <c r="KA42" s="81"/>
      <c r="KB42" s="81"/>
      <c r="KC42" s="81"/>
      <c r="KD42" s="81"/>
      <c r="KE42" s="81"/>
      <c r="KF42" s="81"/>
      <c r="KG42" s="81"/>
      <c r="KH42" s="81"/>
      <c r="KI42" s="81"/>
      <c r="KJ42" s="81"/>
      <c r="KK42" s="81"/>
      <c r="KL42" s="81"/>
      <c r="KM42" s="81"/>
      <c r="KN42" s="81"/>
      <c r="KO42" s="81"/>
      <c r="KP42" s="81"/>
      <c r="KQ42" s="81"/>
      <c r="KR42" s="81"/>
      <c r="KS42" s="81"/>
      <c r="KT42" s="81"/>
      <c r="KU42" s="81"/>
      <c r="KV42" s="81"/>
      <c r="KW42" s="81"/>
      <c r="KX42" s="81"/>
      <c r="KY42" s="81"/>
      <c r="KZ42" s="81"/>
      <c r="LA42" s="81"/>
      <c r="LB42" s="81"/>
      <c r="LC42" s="81"/>
      <c r="LD42" s="81"/>
      <c r="LE42" s="81"/>
      <c r="LF42" s="81"/>
      <c r="LG42" s="81"/>
      <c r="LH42" s="81"/>
      <c r="LI42" s="81"/>
      <c r="LJ42" s="81"/>
      <c r="LK42" s="81"/>
      <c r="LL42" s="81"/>
      <c r="LM42" s="81"/>
      <c r="LN42" s="81"/>
      <c r="LO42" s="81"/>
      <c r="LP42" s="81"/>
      <c r="LQ42" s="81"/>
      <c r="LR42" s="81"/>
      <c r="LS42" s="81"/>
      <c r="LT42" s="81"/>
      <c r="LU42" s="81"/>
      <c r="LV42" s="81"/>
      <c r="LW42" s="81"/>
      <c r="LX42" s="81"/>
      <c r="LY42" s="81"/>
      <c r="LZ42" s="81"/>
      <c r="MA42" s="81"/>
      <c r="MB42" s="81"/>
      <c r="MC42" s="81"/>
      <c r="MD42" s="81"/>
      <c r="ME42" s="81"/>
      <c r="MF42" s="81"/>
      <c r="MG42" s="81"/>
      <c r="MH42" s="81"/>
      <c r="MI42" s="81"/>
      <c r="MJ42" s="81"/>
      <c r="MK42" s="81"/>
      <c r="ML42" s="81"/>
      <c r="MM42" s="81"/>
      <c r="MN42" s="81"/>
      <c r="MO42" s="81"/>
      <c r="MP42" s="81"/>
      <c r="MQ42" s="81"/>
      <c r="MR42" s="81"/>
      <c r="MS42" s="81"/>
      <c r="MT42" s="81"/>
      <c r="MU42" s="81"/>
      <c r="MV42" s="81"/>
      <c r="MW42" s="81"/>
      <c r="MX42" s="81"/>
      <c r="MY42" s="81"/>
      <c r="MZ42" s="81"/>
      <c r="NA42" s="81"/>
      <c r="NB42" s="81"/>
      <c r="NC42" s="81"/>
      <c r="ND42" s="81"/>
      <c r="NE42" s="81"/>
      <c r="NF42" s="81"/>
      <c r="NG42" s="81"/>
      <c r="NH42" s="81"/>
      <c r="NI42" s="81"/>
      <c r="NJ42" s="81"/>
      <c r="NK42" s="81"/>
      <c r="NL42" s="81"/>
      <c r="NM42" s="81"/>
      <c r="NN42" s="81"/>
      <c r="NO42" s="81"/>
      <c r="NP42" s="81"/>
      <c r="NQ42" s="81"/>
      <c r="NR42" s="81"/>
      <c r="NS42" s="81"/>
      <c r="NT42" s="81"/>
      <c r="NU42" s="81"/>
      <c r="NV42" s="81"/>
      <c r="NW42" s="81"/>
      <c r="NX42" s="81"/>
      <c r="NY42" s="81"/>
      <c r="NZ42" s="81"/>
      <c r="OA42" s="81"/>
      <c r="OB42" s="81"/>
      <c r="OC42" s="81"/>
      <c r="OD42" s="81"/>
      <c r="OE42" s="81"/>
      <c r="OF42" s="81"/>
      <c r="OG42" s="81"/>
      <c r="OH42" s="81"/>
      <c r="OI42" s="81"/>
      <c r="OJ42" s="81"/>
      <c r="OK42" s="81"/>
      <c r="OL42" s="81"/>
      <c r="OM42" s="81"/>
      <c r="ON42" s="81"/>
      <c r="OO42" s="81"/>
      <c r="OP42" s="81"/>
      <c r="OQ42" s="81"/>
      <c r="OR42" s="81"/>
      <c r="OS42" s="81"/>
      <c r="OT42" s="81"/>
      <c r="OU42" s="81"/>
      <c r="OV42" s="81"/>
      <c r="OW42" s="81"/>
      <c r="OX42" s="81"/>
      <c r="OY42" s="81"/>
      <c r="OZ42" s="81"/>
      <c r="PA42" s="81"/>
      <c r="PB42" s="81"/>
      <c r="PC42" s="81"/>
      <c r="PD42" s="81"/>
      <c r="PE42" s="81"/>
      <c r="PF42" s="81"/>
      <c r="PG42" s="81"/>
      <c r="PH42" s="81"/>
      <c r="PI42" s="81"/>
      <c r="PJ42" s="81"/>
      <c r="PK42" s="81"/>
      <c r="PL42" s="81"/>
      <c r="PM42" s="81"/>
      <c r="PN42" s="81"/>
      <c r="PO42" s="81"/>
      <c r="PP42" s="81"/>
      <c r="PQ42" s="81"/>
      <c r="PR42" s="81"/>
      <c r="PS42" s="81"/>
      <c r="PT42" s="81"/>
      <c r="PU42" s="81"/>
      <c r="PV42" s="81"/>
      <c r="PW42" s="81"/>
      <c r="PX42" s="81"/>
      <c r="PY42" s="81"/>
      <c r="PZ42" s="81"/>
      <c r="QA42" s="81"/>
      <c r="QB42" s="81"/>
      <c r="QC42" s="81"/>
      <c r="QD42" s="81"/>
    </row>
    <row r="43" spans="1:446" s="88" customFormat="1" ht="37.5" customHeight="1" x14ac:dyDescent="0.2">
      <c r="A43" s="84" t="s">
        <v>86</v>
      </c>
      <c r="B43" s="76">
        <v>393</v>
      </c>
      <c r="C43" s="85" t="s">
        <v>87</v>
      </c>
      <c r="D43" s="86" t="s">
        <v>88</v>
      </c>
      <c r="E43" s="76" t="s">
        <v>36</v>
      </c>
      <c r="F43" s="76">
        <v>3</v>
      </c>
      <c r="G43" s="76" t="s">
        <v>31</v>
      </c>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7"/>
      <c r="BR43" s="87"/>
      <c r="BS43" s="87"/>
      <c r="BT43" s="87"/>
      <c r="BU43" s="87"/>
      <c r="BV43" s="87"/>
      <c r="BW43" s="87"/>
      <c r="BX43" s="87"/>
      <c r="BY43" s="87"/>
      <c r="BZ43" s="87"/>
      <c r="CA43" s="87"/>
      <c r="CB43" s="87"/>
      <c r="CC43" s="87"/>
      <c r="CD43" s="87"/>
      <c r="CE43" s="87"/>
      <c r="CF43" s="87"/>
      <c r="CG43" s="87"/>
      <c r="CH43" s="87"/>
      <c r="CI43" s="87"/>
      <c r="CJ43" s="87"/>
      <c r="CK43" s="87"/>
      <c r="CL43" s="87"/>
      <c r="CM43" s="87"/>
      <c r="CN43" s="87"/>
      <c r="CO43" s="87"/>
      <c r="CP43" s="87"/>
      <c r="CQ43" s="87"/>
      <c r="CR43" s="87"/>
      <c r="CS43" s="87"/>
      <c r="CT43" s="87"/>
      <c r="CU43" s="87"/>
      <c r="CV43" s="87"/>
      <c r="CW43" s="87"/>
      <c r="CX43" s="87"/>
      <c r="CY43" s="87"/>
      <c r="CZ43" s="87"/>
      <c r="DA43" s="87"/>
      <c r="DB43" s="87"/>
      <c r="DC43" s="87"/>
      <c r="DD43" s="87"/>
      <c r="DE43" s="87"/>
      <c r="DF43" s="87"/>
      <c r="DG43" s="87"/>
      <c r="DH43" s="87"/>
      <c r="DI43" s="87"/>
      <c r="DJ43" s="87"/>
      <c r="DK43" s="87"/>
      <c r="DL43" s="87"/>
      <c r="DM43" s="87"/>
      <c r="DN43" s="87"/>
      <c r="DO43" s="87"/>
      <c r="DP43" s="87"/>
      <c r="DQ43" s="87"/>
      <c r="DR43" s="87"/>
      <c r="DS43" s="87"/>
      <c r="DT43" s="87"/>
      <c r="DU43" s="87"/>
      <c r="DV43" s="87"/>
      <c r="DW43" s="87"/>
      <c r="DX43" s="87"/>
      <c r="DY43" s="87"/>
      <c r="DZ43" s="87"/>
      <c r="EA43" s="87"/>
      <c r="EB43" s="87"/>
      <c r="EC43" s="87"/>
      <c r="ED43" s="87"/>
      <c r="EE43" s="87"/>
      <c r="EF43" s="87"/>
      <c r="EG43" s="87"/>
      <c r="EH43" s="87"/>
      <c r="EI43" s="87"/>
      <c r="EJ43" s="87"/>
      <c r="EK43" s="87"/>
      <c r="EL43" s="87"/>
      <c r="EM43" s="87"/>
      <c r="EN43" s="87"/>
      <c r="EO43" s="87"/>
      <c r="EP43" s="87"/>
      <c r="EQ43" s="87"/>
      <c r="ER43" s="87"/>
      <c r="ES43" s="87"/>
      <c r="ET43" s="87"/>
      <c r="EU43" s="87"/>
      <c r="EV43" s="87"/>
      <c r="EW43" s="87"/>
      <c r="EX43" s="87"/>
      <c r="EY43" s="87"/>
      <c r="EZ43" s="87"/>
      <c r="FA43" s="87"/>
      <c r="FB43" s="87"/>
      <c r="FC43" s="87"/>
      <c r="FD43" s="87"/>
      <c r="FE43" s="87"/>
      <c r="FF43" s="87"/>
      <c r="FG43" s="87"/>
      <c r="FH43" s="87"/>
      <c r="FI43" s="87"/>
      <c r="FJ43" s="87"/>
      <c r="FK43" s="87"/>
      <c r="FL43" s="87"/>
      <c r="FM43" s="87"/>
      <c r="FN43" s="87"/>
      <c r="FO43" s="87"/>
      <c r="FP43" s="87"/>
      <c r="FQ43" s="87"/>
      <c r="FR43" s="87"/>
      <c r="FS43" s="87"/>
      <c r="FT43" s="87"/>
      <c r="FU43" s="87"/>
      <c r="FV43" s="87"/>
      <c r="FW43" s="87"/>
      <c r="FX43" s="87"/>
      <c r="FY43" s="87"/>
      <c r="FZ43" s="87"/>
      <c r="GA43" s="87"/>
      <c r="GB43" s="87"/>
      <c r="GC43" s="87"/>
      <c r="GD43" s="87"/>
      <c r="GE43" s="87"/>
      <c r="GF43" s="87"/>
      <c r="GG43" s="87"/>
      <c r="GH43" s="87"/>
      <c r="GI43" s="87"/>
      <c r="GJ43" s="87"/>
      <c r="GK43" s="87"/>
      <c r="GL43" s="87"/>
      <c r="GM43" s="87"/>
      <c r="GN43" s="87"/>
      <c r="GO43" s="87"/>
      <c r="GP43" s="87"/>
      <c r="GQ43" s="87"/>
      <c r="GR43" s="87"/>
      <c r="GS43" s="87"/>
      <c r="GT43" s="87"/>
      <c r="GU43" s="87"/>
      <c r="GV43" s="87"/>
      <c r="GW43" s="87"/>
      <c r="GX43" s="87"/>
      <c r="GY43" s="87"/>
      <c r="GZ43" s="87"/>
      <c r="HA43" s="87"/>
      <c r="HB43" s="87"/>
      <c r="HC43" s="87"/>
      <c r="HD43" s="87"/>
      <c r="HE43" s="87"/>
      <c r="HF43" s="87"/>
      <c r="HG43" s="87"/>
      <c r="HH43" s="87"/>
      <c r="HI43" s="87"/>
      <c r="HJ43" s="87"/>
      <c r="HK43" s="87"/>
      <c r="HL43" s="87"/>
      <c r="HM43" s="87"/>
      <c r="HN43" s="87"/>
    </row>
    <row r="44" spans="1:446" s="5" customFormat="1" ht="91.25" customHeight="1" x14ac:dyDescent="0.3">
      <c r="A44" s="67" t="s">
        <v>26</v>
      </c>
      <c r="B44" s="68"/>
      <c r="C44" s="68"/>
      <c r="D44" s="68"/>
      <c r="E44" s="69"/>
      <c r="F44" s="26">
        <v>24</v>
      </c>
      <c r="G44" s="46" t="s">
        <v>3</v>
      </c>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c r="FB44" s="22"/>
      <c r="FC44" s="22"/>
      <c r="FD44" s="22"/>
      <c r="FE44" s="22"/>
      <c r="FF44" s="22"/>
      <c r="FG44" s="22"/>
      <c r="FH44" s="22"/>
      <c r="FI44" s="22"/>
      <c r="FJ44" s="22"/>
      <c r="FK44" s="22"/>
      <c r="FL44" s="22"/>
      <c r="FM44" s="22"/>
      <c r="FN44" s="22"/>
      <c r="FO44" s="22"/>
      <c r="FP44" s="22"/>
      <c r="FQ44" s="22"/>
      <c r="FR44" s="22"/>
      <c r="FS44" s="22"/>
      <c r="FT44" s="22"/>
      <c r="FU44" s="22"/>
      <c r="FV44" s="22"/>
      <c r="FW44" s="22"/>
      <c r="FX44" s="22"/>
      <c r="FY44" s="22"/>
      <c r="FZ44" s="22"/>
      <c r="GA44" s="22"/>
      <c r="GB44" s="22"/>
      <c r="GC44" s="22"/>
      <c r="GD44" s="22"/>
      <c r="GE44" s="22"/>
      <c r="GF44" s="22"/>
      <c r="GG44" s="22"/>
      <c r="GH44" s="22"/>
      <c r="GI44" s="22"/>
      <c r="GJ44" s="22"/>
      <c r="GK44" s="22"/>
      <c r="GL44" s="22"/>
      <c r="GM44" s="22"/>
      <c r="GN44" s="22"/>
      <c r="GO44" s="22"/>
      <c r="GP44" s="22"/>
      <c r="GQ44" s="22"/>
      <c r="GR44" s="22"/>
      <c r="GS44" s="22"/>
      <c r="GT44" s="22"/>
      <c r="GU44" s="22"/>
      <c r="GV44" s="22"/>
      <c r="GW44" s="22"/>
      <c r="GX44" s="22"/>
      <c r="GY44" s="22"/>
      <c r="GZ44" s="22"/>
      <c r="HA44" s="22"/>
      <c r="HB44" s="22"/>
      <c r="HC44" s="22"/>
      <c r="HD44" s="22"/>
      <c r="HE44" s="22"/>
      <c r="HF44" s="22"/>
      <c r="HG44" s="22"/>
      <c r="HH44" s="22"/>
      <c r="HI44" s="22"/>
      <c r="HJ44" s="22"/>
      <c r="HK44" s="22"/>
      <c r="HL44" s="22"/>
      <c r="HM44" s="22"/>
      <c r="HN44" s="22"/>
    </row>
    <row r="45" spans="1:446" ht="84" customHeight="1" x14ac:dyDescent="0.2">
      <c r="A45" s="56" t="s">
        <v>17</v>
      </c>
      <c r="B45" s="57"/>
      <c r="C45" s="57"/>
      <c r="D45" s="57"/>
      <c r="E45" s="57"/>
      <c r="F45" s="57"/>
      <c r="G45" s="58"/>
    </row>
    <row r="46" spans="1:446" s="27" customFormat="1" ht="41.5" customHeight="1" x14ac:dyDescent="0.2">
      <c r="A46" s="29" t="s">
        <v>10</v>
      </c>
      <c r="B46" s="6" t="s">
        <v>11</v>
      </c>
      <c r="C46" s="7" t="s">
        <v>0</v>
      </c>
      <c r="D46" s="43" t="s">
        <v>1</v>
      </c>
      <c r="E46" s="44" t="s">
        <v>23</v>
      </c>
      <c r="F46" s="12" t="s">
        <v>2</v>
      </c>
      <c r="G46" s="6" t="s">
        <v>4</v>
      </c>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19"/>
      <c r="EV46" s="19"/>
      <c r="EW46" s="19"/>
      <c r="EX46" s="19"/>
      <c r="EY46" s="19"/>
      <c r="EZ46" s="19"/>
      <c r="FA46" s="19"/>
      <c r="FB46" s="19"/>
      <c r="FC46" s="19"/>
      <c r="FD46" s="19"/>
      <c r="FE46" s="19"/>
      <c r="FF46" s="19"/>
      <c r="FG46" s="19"/>
      <c r="FH46" s="19"/>
      <c r="FI46" s="19"/>
      <c r="FJ46" s="19"/>
      <c r="FK46" s="19"/>
      <c r="FL46" s="19"/>
      <c r="FM46" s="19"/>
      <c r="FN46" s="19"/>
      <c r="FO46" s="19"/>
      <c r="FP46" s="19"/>
      <c r="FQ46" s="19"/>
      <c r="FR46" s="19"/>
      <c r="FS46" s="19"/>
      <c r="FT46" s="19"/>
      <c r="FU46" s="19"/>
      <c r="FV46" s="19"/>
      <c r="FW46" s="19"/>
      <c r="FX46" s="19"/>
      <c r="FY46" s="19"/>
      <c r="FZ46" s="19"/>
      <c r="GA46" s="19"/>
      <c r="GB46" s="19"/>
      <c r="GC46" s="19"/>
      <c r="GD46" s="19"/>
      <c r="GE46" s="19"/>
      <c r="GF46" s="19"/>
      <c r="GG46" s="19"/>
      <c r="GH46" s="19"/>
      <c r="GI46" s="19"/>
      <c r="GJ46" s="19"/>
      <c r="GK46" s="19"/>
      <c r="GL46" s="19"/>
      <c r="GM46" s="19"/>
      <c r="GN46" s="19"/>
      <c r="GO46" s="19"/>
      <c r="GP46" s="19"/>
      <c r="GQ46" s="19"/>
      <c r="GR46" s="19"/>
      <c r="GS46" s="19"/>
      <c r="GT46" s="19"/>
      <c r="GU46" s="19"/>
      <c r="GV46" s="19"/>
      <c r="GW46" s="19"/>
      <c r="GX46" s="19"/>
      <c r="GY46" s="19"/>
      <c r="GZ46" s="19"/>
      <c r="HA46" s="19"/>
      <c r="HB46" s="19"/>
      <c r="HC46" s="19"/>
      <c r="HD46" s="19"/>
      <c r="HE46" s="19"/>
      <c r="HF46" s="19"/>
      <c r="HG46" s="19"/>
      <c r="HH46" s="19"/>
      <c r="HI46" s="19"/>
      <c r="HJ46" s="19"/>
      <c r="HK46" s="19"/>
      <c r="HL46" s="19"/>
      <c r="HM46" s="19"/>
      <c r="HN46" s="19"/>
      <c r="HO46" s="19"/>
      <c r="HP46" s="19"/>
      <c r="HQ46" s="19"/>
      <c r="HR46" s="19"/>
      <c r="HS46" s="19"/>
      <c r="HT46" s="19"/>
      <c r="HU46" s="19"/>
      <c r="HV46" s="19"/>
      <c r="HW46" s="19"/>
      <c r="HX46" s="19"/>
      <c r="HY46" s="19"/>
      <c r="HZ46" s="19"/>
      <c r="IA46" s="19"/>
      <c r="IB46" s="19"/>
      <c r="IC46" s="19"/>
      <c r="ID46" s="19"/>
      <c r="IE46" s="19"/>
      <c r="IF46" s="19"/>
      <c r="IG46" s="19"/>
      <c r="IH46" s="19"/>
      <c r="II46" s="19"/>
      <c r="IJ46" s="19"/>
      <c r="IK46" s="19"/>
      <c r="IL46" s="19"/>
      <c r="IM46" s="19"/>
      <c r="IN46" s="19"/>
      <c r="IO46" s="19"/>
      <c r="IP46" s="19"/>
      <c r="IQ46" s="19"/>
      <c r="IR46" s="19"/>
      <c r="IS46" s="19"/>
      <c r="IT46" s="19"/>
      <c r="IU46" s="19"/>
      <c r="IV46" s="19"/>
      <c r="IW46" s="19"/>
      <c r="IX46" s="19"/>
      <c r="IY46" s="19"/>
      <c r="IZ46" s="19"/>
      <c r="JA46" s="19"/>
      <c r="JB46" s="19"/>
      <c r="JC46" s="19"/>
      <c r="JD46" s="19"/>
      <c r="JE46" s="19"/>
      <c r="JF46" s="19"/>
      <c r="JG46" s="19"/>
      <c r="JH46" s="19"/>
      <c r="JI46" s="19"/>
      <c r="JJ46" s="19"/>
      <c r="JK46" s="19"/>
      <c r="JL46" s="19"/>
      <c r="JM46" s="19"/>
      <c r="JN46" s="19"/>
      <c r="JO46" s="19"/>
      <c r="JP46" s="19"/>
      <c r="JQ46" s="19"/>
      <c r="JR46" s="19"/>
      <c r="JS46" s="19"/>
      <c r="JT46" s="19"/>
      <c r="JU46" s="19"/>
      <c r="JV46" s="19"/>
      <c r="JW46" s="19"/>
      <c r="JX46" s="19"/>
      <c r="JY46" s="19"/>
      <c r="JZ46" s="19"/>
      <c r="KA46" s="19"/>
      <c r="KB46" s="19"/>
      <c r="KC46" s="19"/>
      <c r="KD46" s="19"/>
      <c r="KE46" s="19"/>
      <c r="KF46" s="19"/>
      <c r="KG46" s="19"/>
      <c r="KH46" s="19"/>
      <c r="KI46" s="19"/>
      <c r="KJ46" s="19"/>
      <c r="KK46" s="19"/>
      <c r="KL46" s="19"/>
      <c r="KM46" s="19"/>
      <c r="KN46" s="19"/>
      <c r="KO46" s="19"/>
      <c r="KP46" s="19"/>
      <c r="KQ46" s="19"/>
      <c r="KR46" s="19"/>
      <c r="KS46" s="19"/>
      <c r="KT46" s="19"/>
      <c r="KU46" s="19"/>
      <c r="KV46" s="19"/>
      <c r="KW46" s="19"/>
      <c r="KX46" s="19"/>
      <c r="KY46" s="19"/>
      <c r="KZ46" s="19"/>
      <c r="LA46" s="19"/>
      <c r="LB46" s="19"/>
      <c r="LC46" s="19"/>
      <c r="LD46" s="19"/>
      <c r="LE46" s="19"/>
      <c r="LF46" s="19"/>
      <c r="LG46" s="19"/>
      <c r="LH46" s="19"/>
      <c r="LI46" s="19"/>
      <c r="LJ46" s="19"/>
      <c r="LK46" s="19"/>
      <c r="LL46" s="19"/>
      <c r="LM46" s="19"/>
      <c r="LN46" s="19"/>
      <c r="LO46" s="19"/>
      <c r="LP46" s="19"/>
      <c r="LQ46" s="19"/>
      <c r="LR46" s="19"/>
      <c r="LS46" s="19"/>
      <c r="LT46" s="19"/>
      <c r="LU46" s="19"/>
      <c r="LV46" s="19"/>
      <c r="LW46" s="19"/>
      <c r="LX46" s="19"/>
      <c r="LY46" s="19"/>
      <c r="LZ46" s="19"/>
      <c r="MA46" s="19"/>
      <c r="MB46" s="19"/>
      <c r="MC46" s="19"/>
      <c r="MD46" s="19"/>
      <c r="ME46" s="19"/>
      <c r="MF46" s="19"/>
      <c r="MG46" s="19"/>
      <c r="MH46" s="19"/>
      <c r="MI46" s="19"/>
      <c r="MJ46" s="19"/>
      <c r="MK46" s="19"/>
      <c r="ML46" s="19"/>
      <c r="MM46" s="19"/>
      <c r="MN46" s="19"/>
      <c r="MO46" s="19"/>
      <c r="MP46" s="19"/>
      <c r="MQ46" s="19"/>
      <c r="MR46" s="19"/>
      <c r="MS46" s="19"/>
      <c r="MT46" s="19"/>
      <c r="MU46" s="19"/>
      <c r="MV46" s="19"/>
      <c r="MW46" s="19"/>
      <c r="MX46" s="19"/>
      <c r="MY46" s="19"/>
      <c r="MZ46" s="19"/>
      <c r="NA46" s="19"/>
      <c r="NB46" s="19"/>
      <c r="NC46" s="19"/>
      <c r="ND46" s="19"/>
      <c r="NE46" s="19"/>
      <c r="NF46" s="19"/>
      <c r="NG46" s="19"/>
      <c r="NH46" s="19"/>
      <c r="NI46" s="19"/>
      <c r="NJ46" s="19"/>
      <c r="NK46" s="19"/>
      <c r="NL46" s="19"/>
      <c r="NM46" s="19"/>
      <c r="NN46" s="19"/>
      <c r="NO46" s="19"/>
      <c r="NP46" s="19"/>
      <c r="NQ46" s="19"/>
      <c r="NR46" s="19"/>
      <c r="NS46" s="19"/>
      <c r="NT46" s="19"/>
      <c r="NU46" s="19"/>
      <c r="NV46" s="19"/>
      <c r="NW46" s="19"/>
      <c r="NX46" s="19"/>
      <c r="NY46" s="19"/>
      <c r="NZ46" s="19"/>
      <c r="OA46" s="19"/>
      <c r="OB46" s="19"/>
      <c r="OC46" s="19"/>
      <c r="OD46" s="19"/>
      <c r="OE46" s="19"/>
      <c r="OF46" s="19"/>
      <c r="OG46" s="19"/>
      <c r="OH46" s="19"/>
      <c r="OI46" s="19"/>
      <c r="OJ46" s="19"/>
      <c r="OK46" s="19"/>
      <c r="OL46" s="19"/>
      <c r="OM46" s="19"/>
      <c r="ON46" s="19"/>
      <c r="OO46" s="19"/>
      <c r="OP46" s="19"/>
      <c r="OQ46" s="19"/>
      <c r="OR46" s="19"/>
      <c r="OS46" s="19"/>
      <c r="OT46" s="19"/>
      <c r="OU46" s="19"/>
      <c r="OV46" s="19"/>
      <c r="OW46" s="19"/>
      <c r="OX46" s="19"/>
      <c r="OY46" s="19"/>
      <c r="OZ46" s="19"/>
      <c r="PA46" s="19"/>
      <c r="PB46" s="19"/>
      <c r="PC46" s="19"/>
      <c r="PD46" s="19"/>
      <c r="PE46" s="19"/>
      <c r="PF46" s="19"/>
      <c r="PG46" s="19"/>
      <c r="PH46" s="19"/>
      <c r="PI46" s="19"/>
      <c r="PJ46" s="19"/>
      <c r="PK46" s="19"/>
      <c r="PL46" s="19"/>
      <c r="PM46" s="19"/>
      <c r="PN46" s="19"/>
      <c r="PO46" s="19"/>
      <c r="PP46" s="19"/>
      <c r="PQ46" s="19"/>
      <c r="PR46" s="19"/>
      <c r="PS46" s="19"/>
      <c r="PT46" s="19"/>
      <c r="PU46" s="19"/>
      <c r="PV46" s="19"/>
      <c r="PW46" s="19"/>
      <c r="PX46" s="19"/>
      <c r="PY46" s="19"/>
      <c r="PZ46" s="19"/>
      <c r="QA46" s="19"/>
      <c r="QB46" s="19"/>
      <c r="QC46" s="19"/>
      <c r="QD46" s="19"/>
    </row>
    <row r="47" spans="1:446" ht="24.75" customHeight="1" x14ac:dyDescent="0.2">
      <c r="A47" s="89" t="s">
        <v>89</v>
      </c>
      <c r="B47" s="76">
        <v>101</v>
      </c>
      <c r="C47" s="77" t="s">
        <v>90</v>
      </c>
      <c r="D47" s="91" t="s">
        <v>91</v>
      </c>
      <c r="E47" s="76" t="s">
        <v>117</v>
      </c>
      <c r="F47" s="76">
        <v>3</v>
      </c>
      <c r="G47" s="76" t="s">
        <v>31</v>
      </c>
    </row>
    <row r="48" spans="1:446" ht="53" customHeight="1" x14ac:dyDescent="0.2">
      <c r="A48" s="89" t="s">
        <v>89</v>
      </c>
      <c r="B48" s="76">
        <v>102</v>
      </c>
      <c r="C48" s="77" t="s">
        <v>92</v>
      </c>
      <c r="D48" s="93" t="s">
        <v>93</v>
      </c>
      <c r="E48" s="76" t="s">
        <v>117</v>
      </c>
      <c r="F48" s="76">
        <v>3</v>
      </c>
      <c r="G48" s="76" t="s">
        <v>31</v>
      </c>
    </row>
    <row r="49" spans="1:7" ht="24.75" customHeight="1" x14ac:dyDescent="0.2">
      <c r="A49" s="89" t="s">
        <v>94</v>
      </c>
      <c r="B49" s="76">
        <v>111</v>
      </c>
      <c r="C49" s="77" t="s">
        <v>95</v>
      </c>
      <c r="D49" s="93" t="s">
        <v>96</v>
      </c>
      <c r="E49" s="76" t="s">
        <v>117</v>
      </c>
      <c r="F49" s="76">
        <v>3</v>
      </c>
      <c r="G49" s="76" t="s">
        <v>31</v>
      </c>
    </row>
    <row r="50" spans="1:7" ht="24.75" customHeight="1" x14ac:dyDescent="0.2">
      <c r="A50" s="89" t="s">
        <v>97</v>
      </c>
      <c r="B50" s="76">
        <v>109</v>
      </c>
      <c r="C50" s="77" t="s">
        <v>98</v>
      </c>
      <c r="D50" s="93" t="s">
        <v>99</v>
      </c>
      <c r="E50" s="76" t="s">
        <v>117</v>
      </c>
      <c r="F50" s="76">
        <v>3</v>
      </c>
      <c r="G50" s="76" t="s">
        <v>31</v>
      </c>
    </row>
    <row r="51" spans="1:7" ht="28" customHeight="1" x14ac:dyDescent="0.2">
      <c r="A51" s="89" t="s">
        <v>70</v>
      </c>
      <c r="B51" s="76">
        <v>115</v>
      </c>
      <c r="C51" s="77" t="s">
        <v>100</v>
      </c>
      <c r="D51" s="93" t="s">
        <v>101</v>
      </c>
      <c r="E51" s="76" t="s">
        <v>117</v>
      </c>
      <c r="F51" s="76">
        <v>3</v>
      </c>
      <c r="G51" s="76" t="s">
        <v>31</v>
      </c>
    </row>
    <row r="52" spans="1:7" ht="35" customHeight="1" x14ac:dyDescent="0.2">
      <c r="A52" s="89" t="s">
        <v>102</v>
      </c>
      <c r="B52" s="76">
        <v>101</v>
      </c>
      <c r="C52" s="77" t="s">
        <v>103</v>
      </c>
      <c r="D52" s="93" t="s">
        <v>116</v>
      </c>
      <c r="E52" s="76" t="s">
        <v>117</v>
      </c>
      <c r="F52" s="76">
        <v>3</v>
      </c>
      <c r="G52" s="76" t="s">
        <v>31</v>
      </c>
    </row>
    <row r="53" spans="1:7" ht="24.75" customHeight="1" x14ac:dyDescent="0.2">
      <c r="A53" s="89" t="s">
        <v>40</v>
      </c>
      <c r="B53" s="76">
        <v>201</v>
      </c>
      <c r="C53" s="77" t="s">
        <v>104</v>
      </c>
      <c r="D53" s="93" t="s">
        <v>105</v>
      </c>
      <c r="E53" s="76" t="s">
        <v>117</v>
      </c>
      <c r="F53" s="76">
        <v>3</v>
      </c>
      <c r="G53" s="76" t="s">
        <v>31</v>
      </c>
    </row>
    <row r="54" spans="1:7" ht="24.75" customHeight="1" x14ac:dyDescent="0.2">
      <c r="A54" s="89" t="s">
        <v>106</v>
      </c>
      <c r="B54" s="76">
        <v>211</v>
      </c>
      <c r="C54" s="77" t="s">
        <v>107</v>
      </c>
      <c r="D54" s="93" t="s">
        <v>108</v>
      </c>
      <c r="E54" s="76" t="s">
        <v>117</v>
      </c>
      <c r="F54" s="76">
        <v>3</v>
      </c>
      <c r="G54" s="76" t="s">
        <v>31</v>
      </c>
    </row>
    <row r="55" spans="1:7" s="19" customFormat="1" ht="21" customHeight="1" x14ac:dyDescent="0.2">
      <c r="A55" s="90" t="s">
        <v>106</v>
      </c>
      <c r="B55" s="76">
        <v>207</v>
      </c>
      <c r="C55" s="85" t="s">
        <v>109</v>
      </c>
      <c r="D55" s="93" t="s">
        <v>110</v>
      </c>
      <c r="E55" s="76" t="s">
        <v>117</v>
      </c>
      <c r="F55" s="92">
        <v>3</v>
      </c>
      <c r="G55" s="76" t="s">
        <v>31</v>
      </c>
    </row>
    <row r="56" spans="1:7" ht="48" customHeight="1" x14ac:dyDescent="0.2">
      <c r="A56" s="89" t="s">
        <v>111</v>
      </c>
      <c r="B56" s="76">
        <v>102</v>
      </c>
      <c r="C56" s="77" t="s">
        <v>112</v>
      </c>
      <c r="D56" s="93" t="s">
        <v>113</v>
      </c>
      <c r="E56" s="76" t="s">
        <v>117</v>
      </c>
      <c r="F56" s="76">
        <v>3</v>
      </c>
      <c r="G56" s="76" t="s">
        <v>31</v>
      </c>
    </row>
    <row r="57" spans="1:7" ht="48" customHeight="1" x14ac:dyDescent="0.2">
      <c r="A57" s="89" t="s">
        <v>111</v>
      </c>
      <c r="B57" s="76">
        <v>104</v>
      </c>
      <c r="C57" s="77" t="s">
        <v>114</v>
      </c>
      <c r="D57" s="93" t="s">
        <v>115</v>
      </c>
      <c r="E57" s="76" t="s">
        <v>117</v>
      </c>
      <c r="F57" s="76">
        <v>1</v>
      </c>
      <c r="G57" s="76" t="s">
        <v>31</v>
      </c>
    </row>
    <row r="58" spans="1:7" ht="48" customHeight="1" x14ac:dyDescent="0.2">
      <c r="A58" s="89" t="s">
        <v>77</v>
      </c>
      <c r="B58" s="76">
        <v>180</v>
      </c>
      <c r="C58" s="77" t="s">
        <v>118</v>
      </c>
      <c r="D58" s="93" t="s">
        <v>119</v>
      </c>
      <c r="E58" s="76" t="s">
        <v>120</v>
      </c>
      <c r="F58" s="76">
        <v>3</v>
      </c>
      <c r="G58" s="76" t="s">
        <v>31</v>
      </c>
    </row>
    <row r="59" spans="1:7" ht="48" customHeight="1" x14ac:dyDescent="0.2">
      <c r="A59" s="89" t="s">
        <v>77</v>
      </c>
      <c r="B59" s="76">
        <v>181</v>
      </c>
      <c r="C59" s="77" t="s">
        <v>121</v>
      </c>
      <c r="D59" s="93" t="s">
        <v>122</v>
      </c>
      <c r="E59" s="76" t="s">
        <v>120</v>
      </c>
      <c r="F59" s="76">
        <v>3</v>
      </c>
      <c r="G59" s="76" t="s">
        <v>31</v>
      </c>
    </row>
    <row r="60" spans="1:7" ht="48" customHeight="1" x14ac:dyDescent="0.2">
      <c r="A60" s="89" t="s">
        <v>86</v>
      </c>
      <c r="B60" s="76">
        <v>184</v>
      </c>
      <c r="C60" s="77" t="s">
        <v>123</v>
      </c>
      <c r="D60" s="93" t="s">
        <v>124</v>
      </c>
      <c r="E60" s="76" t="s">
        <v>120</v>
      </c>
      <c r="F60" s="76">
        <v>3</v>
      </c>
      <c r="G60" s="76" t="s">
        <v>31</v>
      </c>
    </row>
    <row r="61" spans="1:7" ht="66" customHeight="1" x14ac:dyDescent="0.2">
      <c r="A61" s="89" t="s">
        <v>40</v>
      </c>
      <c r="B61" s="76">
        <v>305</v>
      </c>
      <c r="C61" s="77" t="s">
        <v>127</v>
      </c>
      <c r="D61" s="93" t="s">
        <v>128</v>
      </c>
      <c r="E61" s="76" t="s">
        <v>120</v>
      </c>
      <c r="F61" s="76">
        <v>3</v>
      </c>
      <c r="G61" s="76" t="s">
        <v>31</v>
      </c>
    </row>
    <row r="62" spans="1:7" ht="48" customHeight="1" x14ac:dyDescent="0.2">
      <c r="A62" s="89" t="s">
        <v>40</v>
      </c>
      <c r="B62" s="76">
        <v>325</v>
      </c>
      <c r="C62" s="77" t="s">
        <v>125</v>
      </c>
      <c r="D62" s="93" t="s">
        <v>126</v>
      </c>
      <c r="E62" s="76" t="s">
        <v>120</v>
      </c>
      <c r="F62" s="76">
        <v>3</v>
      </c>
      <c r="G62" s="76" t="s">
        <v>31</v>
      </c>
    </row>
    <row r="63" spans="1:7" ht="53" customHeight="1" x14ac:dyDescent="0.2">
      <c r="A63" s="89" t="s">
        <v>40</v>
      </c>
      <c r="B63" s="76">
        <v>355</v>
      </c>
      <c r="C63" s="77" t="s">
        <v>129</v>
      </c>
      <c r="D63" s="93" t="s">
        <v>130</v>
      </c>
      <c r="E63" s="76" t="s">
        <v>120</v>
      </c>
      <c r="F63" s="76">
        <v>3</v>
      </c>
      <c r="G63" s="76" t="s">
        <v>31</v>
      </c>
    </row>
    <row r="65" spans="1:7" ht="20" x14ac:dyDescent="0.2">
      <c r="A65" s="66" t="s">
        <v>27</v>
      </c>
      <c r="B65" s="59"/>
      <c r="C65" s="59"/>
      <c r="D65" s="59"/>
      <c r="E65" s="60"/>
      <c r="F65" s="13">
        <f>SUM(F47:F63)</f>
        <v>49</v>
      </c>
      <c r="G65" s="45" t="s">
        <v>3</v>
      </c>
    </row>
    <row r="66" spans="1:7" x14ac:dyDescent="0.2">
      <c r="A66" s="49"/>
      <c r="B66" s="50"/>
      <c r="C66" s="51"/>
      <c r="D66" s="51"/>
      <c r="E66" s="51"/>
      <c r="F66" s="51"/>
      <c r="G66" s="52"/>
    </row>
    <row r="67" spans="1:7" ht="20" x14ac:dyDescent="0.2">
      <c r="A67" s="38"/>
      <c r="B67" s="39"/>
      <c r="C67" s="32" t="s">
        <v>5</v>
      </c>
      <c r="D67" s="64" t="s">
        <v>12</v>
      </c>
      <c r="E67" s="65"/>
      <c r="F67" s="8">
        <f>SUM(F20)</f>
        <v>47</v>
      </c>
      <c r="G67" s="2" t="s">
        <v>3</v>
      </c>
    </row>
    <row r="68" spans="1:7" ht="16" x14ac:dyDescent="0.2">
      <c r="B68" s="40"/>
      <c r="C68" s="10"/>
      <c r="D68" s="64" t="s">
        <v>16</v>
      </c>
      <c r="E68" s="65"/>
      <c r="F68" s="8">
        <f>SUM(F33)</f>
        <v>0</v>
      </c>
      <c r="G68" s="2" t="s">
        <v>3</v>
      </c>
    </row>
    <row r="69" spans="1:7" ht="16" x14ac:dyDescent="0.2">
      <c r="B69" s="40"/>
      <c r="C69" s="10"/>
      <c r="D69" s="64" t="s">
        <v>13</v>
      </c>
      <c r="E69" s="65"/>
      <c r="F69" s="8">
        <f>SUM(F44)</f>
        <v>24</v>
      </c>
      <c r="G69" s="2" t="s">
        <v>3</v>
      </c>
    </row>
    <row r="70" spans="1:7" ht="16" x14ac:dyDescent="0.2">
      <c r="B70" s="40"/>
      <c r="C70" s="10"/>
      <c r="D70" s="64" t="s">
        <v>15</v>
      </c>
      <c r="E70" s="65"/>
      <c r="F70" s="8">
        <f>SUM(F65)</f>
        <v>49</v>
      </c>
      <c r="G70" s="2" t="s">
        <v>3</v>
      </c>
    </row>
    <row r="71" spans="1:7" ht="20" x14ac:dyDescent="0.2">
      <c r="B71" s="36"/>
      <c r="C71" s="33"/>
      <c r="D71" s="66" t="s">
        <v>6</v>
      </c>
      <c r="E71" s="60"/>
      <c r="F71" s="15">
        <f>SUM(F67,F68,F69,F70)</f>
        <v>120</v>
      </c>
      <c r="G71" s="28" t="s">
        <v>3</v>
      </c>
    </row>
    <row r="72" spans="1:7" ht="20" x14ac:dyDescent="0.2">
      <c r="B72" s="36"/>
      <c r="C72" s="34" t="s">
        <v>14</v>
      </c>
      <c r="D72" s="70"/>
      <c r="E72" s="71"/>
      <c r="F72" s="9"/>
      <c r="G72" s="2"/>
    </row>
    <row r="73" spans="1:7" ht="16" x14ac:dyDescent="0.2">
      <c r="B73" s="37"/>
      <c r="C73" s="35"/>
      <c r="D73" s="72" t="s">
        <v>7</v>
      </c>
      <c r="E73" s="73"/>
      <c r="F73" s="17" t="s">
        <v>29</v>
      </c>
      <c r="G73" s="16" t="s">
        <v>3</v>
      </c>
    </row>
    <row r="74" spans="1:7" ht="16" x14ac:dyDescent="0.2">
      <c r="B74" s="37"/>
      <c r="C74" s="35"/>
      <c r="D74" s="72" t="s">
        <v>8</v>
      </c>
      <c r="E74" s="73"/>
      <c r="F74" s="17" t="s">
        <v>29</v>
      </c>
      <c r="G74" s="16" t="s">
        <v>3</v>
      </c>
    </row>
    <row r="75" spans="1:7" ht="19" x14ac:dyDescent="0.2">
      <c r="B75" s="37"/>
      <c r="C75" s="35"/>
      <c r="D75" s="62" t="s">
        <v>9</v>
      </c>
      <c r="E75" s="63"/>
      <c r="F75" s="18" t="e">
        <f>F73/F74</f>
        <v>#VALUE!</v>
      </c>
      <c r="G75" s="16" t="s">
        <v>3</v>
      </c>
    </row>
  </sheetData>
  <protectedRanges>
    <protectedRange password="DD83" sqref="F67:F71" name="Summary of Total Program Hours"/>
    <protectedRange password="DD83" sqref="F65" name="Free Electives"/>
    <protectedRange password="DD83" sqref="F20" name="Core Courses Function"/>
    <protectedRange password="DD83" sqref="E33" name="Courses Required for Program Tracks"/>
    <protectedRange sqref="E33" name="Range3"/>
    <protectedRange password="DD83" sqref="F44" name="Guided Electives"/>
    <protectedRange password="DD83" sqref="F73:F75" name="Information Completed by PIE"/>
  </protectedRanges>
  <mergeCells count="19">
    <mergeCell ref="D75:E75"/>
    <mergeCell ref="D70:E70"/>
    <mergeCell ref="A33:E33"/>
    <mergeCell ref="A44:E44"/>
    <mergeCell ref="A65:E65"/>
    <mergeCell ref="D71:E71"/>
    <mergeCell ref="D67:E67"/>
    <mergeCell ref="D68:E68"/>
    <mergeCell ref="D72:E72"/>
    <mergeCell ref="D69:E69"/>
    <mergeCell ref="D73:E73"/>
    <mergeCell ref="D74:E74"/>
    <mergeCell ref="A1:G1"/>
    <mergeCell ref="A66:G66"/>
    <mergeCell ref="A34:G34"/>
    <mergeCell ref="A45:G45"/>
    <mergeCell ref="A21:G21"/>
    <mergeCell ref="D20:E20"/>
    <mergeCell ref="A2:D2"/>
  </mergeCells>
  <pageMargins left="0.7" right="0.7" top="0.75" bottom="0.75" header="0.3" footer="0.3"/>
  <pageSetup scale="42" orientation="landscape" verticalDpi="599" r:id="rId1"/>
  <headerFooter>
    <oddFooter>&amp;C&amp;P</oddFooter>
  </headerFooter>
  <rowBreaks count="1" manualBreakCount="1">
    <brk id="20" max="16383"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6640625" defaultRowHeight="15" x14ac:dyDescent="0.2"/>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6640625" defaultRowHeight="15" x14ac:dyDescent="0.2"/>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Sheet1</vt:lpstr>
      <vt:lpstr>Sheet2</vt:lpstr>
      <vt:lpstr>Sheet3</vt:lpstr>
      <vt:lpstr>Sheet1!Check447</vt:lpstr>
      <vt:lpstr>Sheet1!Check448</vt:lpstr>
      <vt:lpstr>Sheet1!Check450</vt:lpstr>
      <vt:lpstr>Sheet1!Check451</vt:lpstr>
      <vt:lpstr>Sheet1!Check452</vt:lpstr>
      <vt:lpstr>Sheet1!Check468</vt:lpstr>
      <vt:lpstr>Sheet1!Check469</vt:lpstr>
      <vt:lpstr>Sheet1!Check470</vt:lpstr>
      <vt:lpstr>Sheet1!Check471</vt:lpstr>
      <vt:lpstr>Sheet1!Print_Area</vt:lpstr>
    </vt:vector>
  </TitlesOfParts>
  <Company>cpe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emaher</dc:creator>
  <cp:lastModifiedBy>Smith, Alan</cp:lastModifiedBy>
  <cp:lastPrinted>2012-01-27T17:00:23Z</cp:lastPrinted>
  <dcterms:created xsi:type="dcterms:W3CDTF">2012-01-27T14:55:34Z</dcterms:created>
  <dcterms:modified xsi:type="dcterms:W3CDTF">2024-01-01T15:08:25Z</dcterms:modified>
</cp:coreProperties>
</file>