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C:\UofL\Committees\FAC Senate 2020-2024\FS Planning and Budget Com\PBC reports\ZZ new proposals to review\BS Communication Sci &amp; Disorders\"/>
    </mc:Choice>
  </mc:AlternateContent>
  <xr:revisionPtr revIDLastSave="0" documentId="8_{1B9EAB68-27B5-40FD-A21B-773F4A7FA1F9}" xr6:coauthVersionLast="47" xr6:coauthVersionMax="47" xr10:uidLastSave="{00000000-0000-0000-0000-000000000000}"/>
  <bookViews>
    <workbookView xWindow="810" yWindow="-120" windowWidth="28110" windowHeight="16440" firstSheet="1" activeTab="1" xr2:uid="{00000000-000D-0000-FFFF-FFFF00000000}"/>
  </bookViews>
  <sheets>
    <sheet name="Tab A - FUNDING SOURCES" sheetId="2" r:id="rId1"/>
    <sheet name="FundingSources" sheetId="6" r:id="rId2"/>
    <sheet name="Expenses" sheetId="7" r:id="rId3"/>
    <sheet name="FundingSourceExpenses-Combined" sheetId="3" r:id="rId4"/>
  </sheets>
  <definedNames>
    <definedName name="_xlnm.Print_Area" localSheetId="2">Expenses!$A$1:$G$103</definedName>
    <definedName name="_xlnm.Print_Area" localSheetId="1">FundingSources!$A$1:$G$47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6" l="1"/>
  <c r="D38" i="6"/>
  <c r="E38" i="6"/>
  <c r="F38" i="6"/>
  <c r="G38" i="6"/>
  <c r="G97" i="7" l="1"/>
  <c r="F97" i="7"/>
  <c r="E97" i="7"/>
  <c r="D97" i="7"/>
  <c r="C97" i="7"/>
  <c r="G94" i="7"/>
  <c r="F94" i="7"/>
  <c r="E94" i="7"/>
  <c r="D94" i="7"/>
  <c r="G93" i="7"/>
  <c r="F93" i="7"/>
  <c r="E93" i="7"/>
  <c r="D93" i="7"/>
  <c r="C94" i="7"/>
  <c r="C93" i="7"/>
  <c r="B102" i="7" l="1"/>
  <c r="G39" i="6"/>
  <c r="F39" i="6"/>
  <c r="E39" i="6"/>
  <c r="D39" i="6"/>
  <c r="C39" i="6"/>
  <c r="D42" i="6"/>
  <c r="D5" i="3" s="1"/>
  <c r="C42" i="6"/>
  <c r="G42" i="6"/>
  <c r="G5" i="3" s="1"/>
  <c r="G7" i="3"/>
  <c r="F7" i="3"/>
  <c r="E7" i="3"/>
  <c r="D7" i="3"/>
  <c r="C7" i="3"/>
  <c r="F42" i="6"/>
  <c r="F5" i="3" s="1"/>
  <c r="E42" i="6"/>
  <c r="E5" i="3" s="1"/>
  <c r="G38" i="2"/>
  <c r="F38" i="2"/>
  <c r="E38" i="2"/>
  <c r="D38" i="2"/>
  <c r="C38" i="2"/>
  <c r="C5" i="3" l="1"/>
  <c r="C8" i="3" s="1"/>
  <c r="B46" i="6"/>
  <c r="G8" i="3"/>
  <c r="E8" i="3"/>
  <c r="F8" i="3"/>
  <c r="D8" i="3"/>
</calcChain>
</file>

<file path=xl/sharedStrings.xml><?xml version="1.0" encoding="utf-8"?>
<sst xmlns="http://schemas.openxmlformats.org/spreadsheetml/2006/main" count="346" uniqueCount="118">
  <si>
    <t>Total Resources Available from Federal Sources</t>
  </si>
  <si>
    <t xml:space="preserve">     New</t>
  </si>
  <si>
    <t xml:space="preserve">     Existing</t>
  </si>
  <si>
    <t>Total Resources Available from Other Non-State Sources</t>
  </si>
  <si>
    <t>State Resources</t>
  </si>
  <si>
    <t>Internal Allocation</t>
  </si>
  <si>
    <t>Internal Reallocation</t>
  </si>
  <si>
    <t>Student Tuition</t>
  </si>
  <si>
    <t>TOTAL</t>
  </si>
  <si>
    <t>B.  Breakdown of Budget Expenses/Requirements</t>
  </si>
  <si>
    <t>Staff:</t>
  </si>
  <si>
    <t>Executive, Administrative, Managerial</t>
  </si>
  <si>
    <t xml:space="preserve">    New</t>
  </si>
  <si>
    <t xml:space="preserve">    Existing</t>
  </si>
  <si>
    <t>Other Professional</t>
  </si>
  <si>
    <t xml:space="preserve">    Exisiting</t>
  </si>
  <si>
    <t>Faculty</t>
  </si>
  <si>
    <t>Graduate Assistants</t>
  </si>
  <si>
    <t>Student Employees</t>
  </si>
  <si>
    <t>Equipment and Instructional Materials</t>
  </si>
  <si>
    <t xml:space="preserve">Narrative Explanation/Justification:  </t>
  </si>
  <si>
    <t>Library</t>
  </si>
  <si>
    <t>Contractual Services</t>
  </si>
  <si>
    <t xml:space="preserve">Narrative Explanation/Justification  </t>
  </si>
  <si>
    <t>Academic and/or Student Support Services</t>
  </si>
  <si>
    <t>Other Support Services</t>
  </si>
  <si>
    <t>Faculty Development</t>
  </si>
  <si>
    <t>Assessment</t>
  </si>
  <si>
    <t>Other</t>
  </si>
  <si>
    <t>Narrative Explanation/Justification:</t>
  </si>
  <si>
    <r>
      <t>1</t>
    </r>
    <r>
      <rPr>
        <b/>
        <vertAlign val="superscript"/>
        <sz val="12"/>
        <rFont val="Calibri"/>
        <family val="2"/>
      </rPr>
      <t>st</t>
    </r>
    <r>
      <rPr>
        <b/>
        <sz val="12"/>
        <rFont val="Calibri"/>
        <family val="2"/>
      </rPr>
      <t xml:space="preserve"> Year</t>
    </r>
  </si>
  <si>
    <r>
      <t>2</t>
    </r>
    <r>
      <rPr>
        <b/>
        <vertAlign val="superscript"/>
        <sz val="12"/>
        <rFont val="Calibri"/>
        <family val="2"/>
      </rPr>
      <t>nd</t>
    </r>
    <r>
      <rPr>
        <b/>
        <sz val="12"/>
        <rFont val="Calibri"/>
        <family val="2"/>
      </rPr>
      <t xml:space="preserve"> Year</t>
    </r>
  </si>
  <si>
    <r>
      <t>3</t>
    </r>
    <r>
      <rPr>
        <b/>
        <vertAlign val="superscript"/>
        <sz val="12"/>
        <rFont val="Calibri"/>
        <family val="2"/>
      </rPr>
      <t>rd</t>
    </r>
    <r>
      <rPr>
        <b/>
        <sz val="12"/>
        <rFont val="Calibri"/>
        <family val="2"/>
      </rPr>
      <t xml:space="preserve"> Year</t>
    </r>
  </si>
  <si>
    <r>
      <t>4</t>
    </r>
    <r>
      <rPr>
        <b/>
        <vertAlign val="superscript"/>
        <sz val="12"/>
        <rFont val="Calibri"/>
        <family val="2"/>
      </rPr>
      <t>th</t>
    </r>
    <r>
      <rPr>
        <b/>
        <sz val="12"/>
        <rFont val="Calibri"/>
        <family val="2"/>
      </rPr>
      <t xml:space="preserve"> Year</t>
    </r>
  </si>
  <si>
    <r>
      <t>5</t>
    </r>
    <r>
      <rPr>
        <b/>
        <vertAlign val="superscript"/>
        <sz val="12"/>
        <rFont val="Calibri"/>
        <family val="2"/>
      </rPr>
      <t>th</t>
    </r>
    <r>
      <rPr>
        <b/>
        <sz val="12"/>
        <rFont val="Calibri"/>
        <family val="2"/>
      </rPr>
      <t xml:space="preserve"> Year</t>
    </r>
  </si>
  <si>
    <r>
      <t xml:space="preserve">    </t>
    </r>
    <r>
      <rPr>
        <sz val="12"/>
        <rFont val="Calibri"/>
        <family val="2"/>
      </rPr>
      <t>New</t>
    </r>
  </si>
  <si>
    <r>
      <t xml:space="preserve">Narrative Explanation/Justification: </t>
    </r>
    <r>
      <rPr>
        <i/>
        <sz val="12"/>
        <rFont val="Calibri"/>
        <family val="2"/>
      </rPr>
      <t>Includes salaries of all listed above.  Identify the number of new faculty required and whether the new hires will be part-time or full-time. Identify the number of assistantships/stipends that will be provided. Include the level of support for each assistantship/stipend.</t>
    </r>
    <r>
      <rPr>
        <sz val="12"/>
        <rFont val="Calibri"/>
        <family val="2"/>
      </rPr>
      <t xml:space="preserve">  </t>
    </r>
  </si>
  <si>
    <t xml:space="preserve">Funding Sources, by year of program: </t>
  </si>
  <si>
    <t xml:space="preserve">A. </t>
  </si>
  <si>
    <t>Complete the following table for the first five years of the proposed program and provide an explanation of how the institution will sustain funding needs. *The total funding and expenses in the table should be the same, or explain sources(s) of additional funding for the proposed program.</t>
  </si>
  <si>
    <t>~ New</t>
  </si>
  <si>
    <t>~ Existing</t>
  </si>
  <si>
    <r>
      <t>1</t>
    </r>
    <r>
      <rPr>
        <b/>
        <i/>
        <vertAlign val="superscript"/>
        <sz val="10"/>
        <rFont val="Times New Roman"/>
        <family val="1"/>
      </rPr>
      <t>st</t>
    </r>
    <r>
      <rPr>
        <b/>
        <i/>
        <sz val="10"/>
        <rFont val="Times New Roman"/>
        <family val="1"/>
      </rPr>
      <t xml:space="preserve"> Year</t>
    </r>
  </si>
  <si>
    <r>
      <t>2</t>
    </r>
    <r>
      <rPr>
        <b/>
        <i/>
        <vertAlign val="superscript"/>
        <sz val="10"/>
        <rFont val="Times New Roman"/>
        <family val="1"/>
      </rPr>
      <t>nd</t>
    </r>
    <r>
      <rPr>
        <b/>
        <i/>
        <sz val="10"/>
        <rFont val="Times New Roman"/>
        <family val="1"/>
      </rPr>
      <t xml:space="preserve"> Year</t>
    </r>
  </si>
  <si>
    <r>
      <t>3</t>
    </r>
    <r>
      <rPr>
        <b/>
        <i/>
        <vertAlign val="superscript"/>
        <sz val="10"/>
        <rFont val="Times New Roman"/>
        <family val="1"/>
      </rPr>
      <t>rd</t>
    </r>
    <r>
      <rPr>
        <b/>
        <i/>
        <sz val="10"/>
        <rFont val="Times New Roman"/>
        <family val="1"/>
      </rPr>
      <t xml:space="preserve"> Year</t>
    </r>
  </si>
  <si>
    <r>
      <t>4</t>
    </r>
    <r>
      <rPr>
        <b/>
        <i/>
        <vertAlign val="superscript"/>
        <sz val="10"/>
        <rFont val="Times New Roman"/>
        <family val="1"/>
      </rPr>
      <t>th</t>
    </r>
    <r>
      <rPr>
        <b/>
        <i/>
        <sz val="10"/>
        <rFont val="Times New Roman"/>
        <family val="1"/>
      </rPr>
      <t xml:space="preserve"> Year</t>
    </r>
  </si>
  <si>
    <r>
      <t>5</t>
    </r>
    <r>
      <rPr>
        <b/>
        <i/>
        <vertAlign val="superscript"/>
        <sz val="10"/>
        <rFont val="Times New Roman"/>
        <family val="1"/>
      </rPr>
      <t>th</t>
    </r>
    <r>
      <rPr>
        <b/>
        <i/>
        <sz val="10"/>
        <rFont val="Times New Roman"/>
        <family val="1"/>
      </rPr>
      <t xml:space="preserve"> Year</t>
    </r>
  </si>
  <si>
    <r>
      <t>1</t>
    </r>
    <r>
      <rPr>
        <b/>
        <vertAlign val="superscript"/>
        <sz val="13.5"/>
        <rFont val="Times New Roman"/>
        <family val="1"/>
      </rPr>
      <t>st</t>
    </r>
    <r>
      <rPr>
        <b/>
        <sz val="13.5"/>
        <rFont val="Times New Roman"/>
        <family val="1"/>
      </rPr>
      <t xml:space="preserve"> Year</t>
    </r>
  </si>
  <si>
    <r>
      <t>2</t>
    </r>
    <r>
      <rPr>
        <b/>
        <vertAlign val="superscript"/>
        <sz val="13.5"/>
        <rFont val="Times New Roman"/>
        <family val="1"/>
      </rPr>
      <t>nd</t>
    </r>
    <r>
      <rPr>
        <b/>
        <sz val="13.5"/>
        <rFont val="Times New Roman"/>
        <family val="1"/>
      </rPr>
      <t xml:space="preserve"> Year</t>
    </r>
  </si>
  <si>
    <r>
      <t>3</t>
    </r>
    <r>
      <rPr>
        <b/>
        <vertAlign val="superscript"/>
        <sz val="13.5"/>
        <rFont val="Times New Roman"/>
        <family val="1"/>
      </rPr>
      <t>rd</t>
    </r>
    <r>
      <rPr>
        <b/>
        <sz val="13.5"/>
        <rFont val="Times New Roman"/>
        <family val="1"/>
      </rPr>
      <t xml:space="preserve"> Year</t>
    </r>
  </si>
  <si>
    <r>
      <t>4</t>
    </r>
    <r>
      <rPr>
        <b/>
        <vertAlign val="superscript"/>
        <sz val="13.5"/>
        <rFont val="Times New Roman"/>
        <family val="1"/>
      </rPr>
      <t>th</t>
    </r>
    <r>
      <rPr>
        <b/>
        <sz val="13.5"/>
        <rFont val="Times New Roman"/>
        <family val="1"/>
      </rPr>
      <t xml:space="preserve"> Year</t>
    </r>
  </si>
  <si>
    <r>
      <t>5</t>
    </r>
    <r>
      <rPr>
        <b/>
        <vertAlign val="superscript"/>
        <sz val="13.5"/>
        <rFont val="Times New Roman"/>
        <family val="1"/>
      </rPr>
      <t>th</t>
    </r>
    <r>
      <rPr>
        <b/>
        <sz val="13.5"/>
        <rFont val="Times New Roman"/>
        <family val="1"/>
      </rPr>
      <t xml:space="preserve"> Year</t>
    </r>
  </si>
  <si>
    <r>
      <rPr>
        <b/>
        <sz val="10"/>
        <rFont val="Times New Roman"/>
        <family val="1"/>
      </rPr>
      <t>Funding Sources, by year of program</t>
    </r>
    <r>
      <rPr>
        <b/>
        <i/>
        <sz val="10"/>
        <rFont val="Times New Roman"/>
        <family val="1"/>
      </rPr>
      <t xml:space="preserve"> (continued)</t>
    </r>
  </si>
  <si>
    <r>
      <t xml:space="preserve">Narrative Explanation/Justification: </t>
    </r>
    <r>
      <rPr>
        <i/>
        <sz val="12"/>
        <rFont val="Times New Roman"/>
        <family val="1"/>
      </rPr>
      <t>Describe the impact of this program on enrollment, tuition, and fees.</t>
    </r>
  </si>
  <si>
    <r>
      <t xml:space="preserve">Narrative Explanation/Justification: </t>
    </r>
    <r>
      <rPr>
        <i/>
        <sz val="12"/>
        <rFont val="Times New Roman"/>
        <family val="1"/>
      </rPr>
      <t>The sources and process of allocation and reallocation should be detailed, including an analysis of the impact of the reduction on existing programs and/or organization units.</t>
    </r>
  </si>
  <si>
    <r>
      <t xml:space="preserve">TOTAL - Funding Sources </t>
    </r>
    <r>
      <rPr>
        <sz val="9"/>
        <rFont val="Times New Roman"/>
        <family val="1"/>
      </rPr>
      <t xml:space="preserve">(REVENUES) -  </t>
    </r>
  </si>
  <si>
    <r>
      <t>1</t>
    </r>
    <r>
      <rPr>
        <b/>
        <vertAlign val="superscript"/>
        <sz val="13.5"/>
        <color indexed="17"/>
        <rFont val="Times New Roman"/>
        <family val="1"/>
      </rPr>
      <t>st</t>
    </r>
    <r>
      <rPr>
        <b/>
        <sz val="13.5"/>
        <color indexed="17"/>
        <rFont val="Times New Roman"/>
        <family val="1"/>
      </rPr>
      <t xml:space="preserve"> Year</t>
    </r>
  </si>
  <si>
    <r>
      <t>2</t>
    </r>
    <r>
      <rPr>
        <b/>
        <vertAlign val="superscript"/>
        <sz val="13.5"/>
        <color indexed="17"/>
        <rFont val="Times New Roman"/>
        <family val="1"/>
      </rPr>
      <t>nd</t>
    </r>
    <r>
      <rPr>
        <b/>
        <sz val="13.5"/>
        <color indexed="17"/>
        <rFont val="Times New Roman"/>
        <family val="1"/>
      </rPr>
      <t xml:space="preserve"> Year</t>
    </r>
  </si>
  <si>
    <r>
      <t>3</t>
    </r>
    <r>
      <rPr>
        <b/>
        <vertAlign val="superscript"/>
        <sz val="13.5"/>
        <color indexed="17"/>
        <rFont val="Times New Roman"/>
        <family val="1"/>
      </rPr>
      <t>rd</t>
    </r>
    <r>
      <rPr>
        <b/>
        <sz val="13.5"/>
        <color indexed="17"/>
        <rFont val="Times New Roman"/>
        <family val="1"/>
      </rPr>
      <t xml:space="preserve"> Year</t>
    </r>
  </si>
  <si>
    <r>
      <t>4</t>
    </r>
    <r>
      <rPr>
        <b/>
        <vertAlign val="superscript"/>
        <sz val="13.5"/>
        <color indexed="17"/>
        <rFont val="Times New Roman"/>
        <family val="1"/>
      </rPr>
      <t>th</t>
    </r>
    <r>
      <rPr>
        <b/>
        <sz val="13.5"/>
        <color indexed="17"/>
        <rFont val="Times New Roman"/>
        <family val="1"/>
      </rPr>
      <t xml:space="preserve"> Year</t>
    </r>
  </si>
  <si>
    <r>
      <t>5</t>
    </r>
    <r>
      <rPr>
        <b/>
        <vertAlign val="superscript"/>
        <sz val="13.5"/>
        <color indexed="17"/>
        <rFont val="Times New Roman"/>
        <family val="1"/>
      </rPr>
      <t>th</t>
    </r>
    <r>
      <rPr>
        <b/>
        <sz val="13.5"/>
        <color indexed="17"/>
        <rFont val="Times New Roman"/>
        <family val="1"/>
      </rPr>
      <t xml:space="preserve"> Year</t>
    </r>
  </si>
  <si>
    <r>
      <t>1</t>
    </r>
    <r>
      <rPr>
        <b/>
        <i/>
        <vertAlign val="superscript"/>
        <sz val="10"/>
        <color indexed="17"/>
        <rFont val="Times New Roman"/>
        <family val="1"/>
      </rPr>
      <t>st</t>
    </r>
    <r>
      <rPr>
        <b/>
        <i/>
        <sz val="10"/>
        <color indexed="17"/>
        <rFont val="Times New Roman"/>
        <family val="1"/>
      </rPr>
      <t xml:space="preserve"> Year</t>
    </r>
  </si>
  <si>
    <r>
      <t>2</t>
    </r>
    <r>
      <rPr>
        <b/>
        <i/>
        <vertAlign val="superscript"/>
        <sz val="10"/>
        <color indexed="17"/>
        <rFont val="Times New Roman"/>
        <family val="1"/>
      </rPr>
      <t>nd</t>
    </r>
    <r>
      <rPr>
        <b/>
        <i/>
        <sz val="10"/>
        <color indexed="17"/>
        <rFont val="Times New Roman"/>
        <family val="1"/>
      </rPr>
      <t xml:space="preserve"> Year</t>
    </r>
  </si>
  <si>
    <r>
      <t>3</t>
    </r>
    <r>
      <rPr>
        <b/>
        <i/>
        <vertAlign val="superscript"/>
        <sz val="10"/>
        <color indexed="17"/>
        <rFont val="Times New Roman"/>
        <family val="1"/>
      </rPr>
      <t>rd</t>
    </r>
    <r>
      <rPr>
        <b/>
        <i/>
        <sz val="10"/>
        <color indexed="17"/>
        <rFont val="Times New Roman"/>
        <family val="1"/>
      </rPr>
      <t xml:space="preserve"> Year</t>
    </r>
  </si>
  <si>
    <r>
      <t>4</t>
    </r>
    <r>
      <rPr>
        <b/>
        <i/>
        <vertAlign val="superscript"/>
        <sz val="10"/>
        <color indexed="17"/>
        <rFont val="Times New Roman"/>
        <family val="1"/>
      </rPr>
      <t>th</t>
    </r>
    <r>
      <rPr>
        <b/>
        <i/>
        <sz val="10"/>
        <color indexed="17"/>
        <rFont val="Times New Roman"/>
        <family val="1"/>
      </rPr>
      <t xml:space="preserve"> Year</t>
    </r>
  </si>
  <si>
    <r>
      <t>5</t>
    </r>
    <r>
      <rPr>
        <b/>
        <i/>
        <vertAlign val="superscript"/>
        <sz val="10"/>
        <color indexed="17"/>
        <rFont val="Times New Roman"/>
        <family val="1"/>
      </rPr>
      <t>th</t>
    </r>
    <r>
      <rPr>
        <b/>
        <i/>
        <sz val="10"/>
        <color indexed="17"/>
        <rFont val="Times New Roman"/>
        <family val="1"/>
      </rPr>
      <t xml:space="preserve"> Year</t>
    </r>
  </si>
  <si>
    <r>
      <rPr>
        <b/>
        <sz val="10"/>
        <color indexed="17"/>
        <rFont val="Times New Roman"/>
        <family val="1"/>
      </rPr>
      <t>Funding Sources, by year of program</t>
    </r>
    <r>
      <rPr>
        <b/>
        <i/>
        <sz val="10"/>
        <color indexed="17"/>
        <rFont val="Times New Roman"/>
        <family val="1"/>
      </rPr>
      <t xml:space="preserve"> (continued)</t>
    </r>
  </si>
  <si>
    <t>Breakdown of Budget Expenses/Requirements</t>
  </si>
  <si>
    <r>
      <t>1</t>
    </r>
    <r>
      <rPr>
        <b/>
        <vertAlign val="superscript"/>
        <sz val="13.5"/>
        <color indexed="60"/>
        <rFont val="Times New Roman"/>
        <family val="1"/>
      </rPr>
      <t>st</t>
    </r>
    <r>
      <rPr>
        <b/>
        <sz val="13.5"/>
        <color indexed="60"/>
        <rFont val="Times New Roman"/>
        <family val="1"/>
      </rPr>
      <t xml:space="preserve"> Year</t>
    </r>
  </si>
  <si>
    <r>
      <t>2</t>
    </r>
    <r>
      <rPr>
        <b/>
        <vertAlign val="superscript"/>
        <sz val="13.5"/>
        <color indexed="60"/>
        <rFont val="Times New Roman"/>
        <family val="1"/>
      </rPr>
      <t>nd</t>
    </r>
    <r>
      <rPr>
        <b/>
        <sz val="13.5"/>
        <color indexed="60"/>
        <rFont val="Times New Roman"/>
        <family val="1"/>
      </rPr>
      <t xml:space="preserve"> Year</t>
    </r>
  </si>
  <si>
    <r>
      <t>3</t>
    </r>
    <r>
      <rPr>
        <b/>
        <vertAlign val="superscript"/>
        <sz val="13.5"/>
        <color indexed="60"/>
        <rFont val="Times New Roman"/>
        <family val="1"/>
      </rPr>
      <t>rd</t>
    </r>
    <r>
      <rPr>
        <b/>
        <sz val="13.5"/>
        <color indexed="60"/>
        <rFont val="Times New Roman"/>
        <family val="1"/>
      </rPr>
      <t xml:space="preserve"> Year</t>
    </r>
  </si>
  <si>
    <r>
      <t>4</t>
    </r>
    <r>
      <rPr>
        <b/>
        <vertAlign val="superscript"/>
        <sz val="13.5"/>
        <color indexed="60"/>
        <rFont val="Times New Roman"/>
        <family val="1"/>
      </rPr>
      <t>th</t>
    </r>
    <r>
      <rPr>
        <b/>
        <sz val="13.5"/>
        <color indexed="60"/>
        <rFont val="Times New Roman"/>
        <family val="1"/>
      </rPr>
      <t xml:space="preserve"> Year</t>
    </r>
  </si>
  <si>
    <r>
      <t>5</t>
    </r>
    <r>
      <rPr>
        <b/>
        <vertAlign val="superscript"/>
        <sz val="13.5"/>
        <color indexed="60"/>
        <rFont val="Times New Roman"/>
        <family val="1"/>
      </rPr>
      <t>th</t>
    </r>
    <r>
      <rPr>
        <b/>
        <sz val="13.5"/>
        <color indexed="60"/>
        <rFont val="Times New Roman"/>
        <family val="1"/>
      </rPr>
      <t xml:space="preserve"> Year</t>
    </r>
  </si>
  <si>
    <r>
      <t>1</t>
    </r>
    <r>
      <rPr>
        <b/>
        <i/>
        <vertAlign val="superscript"/>
        <sz val="10"/>
        <color indexed="60"/>
        <rFont val="Times New Roman"/>
        <family val="1"/>
      </rPr>
      <t>st</t>
    </r>
    <r>
      <rPr>
        <b/>
        <i/>
        <sz val="10"/>
        <color indexed="60"/>
        <rFont val="Times New Roman"/>
        <family val="1"/>
      </rPr>
      <t xml:space="preserve"> Year</t>
    </r>
  </si>
  <si>
    <r>
      <t>2</t>
    </r>
    <r>
      <rPr>
        <b/>
        <i/>
        <vertAlign val="superscript"/>
        <sz val="10"/>
        <color indexed="60"/>
        <rFont val="Times New Roman"/>
        <family val="1"/>
      </rPr>
      <t>nd</t>
    </r>
    <r>
      <rPr>
        <b/>
        <i/>
        <sz val="10"/>
        <color indexed="60"/>
        <rFont val="Times New Roman"/>
        <family val="1"/>
      </rPr>
      <t xml:space="preserve"> Year</t>
    </r>
  </si>
  <si>
    <r>
      <t>3</t>
    </r>
    <r>
      <rPr>
        <b/>
        <i/>
        <vertAlign val="superscript"/>
        <sz val="10"/>
        <color indexed="60"/>
        <rFont val="Times New Roman"/>
        <family val="1"/>
      </rPr>
      <t>rd</t>
    </r>
    <r>
      <rPr>
        <b/>
        <i/>
        <sz val="10"/>
        <color indexed="60"/>
        <rFont val="Times New Roman"/>
        <family val="1"/>
      </rPr>
      <t xml:space="preserve"> Year</t>
    </r>
  </si>
  <si>
    <r>
      <t>4</t>
    </r>
    <r>
      <rPr>
        <b/>
        <i/>
        <vertAlign val="superscript"/>
        <sz val="10"/>
        <color indexed="60"/>
        <rFont val="Times New Roman"/>
        <family val="1"/>
      </rPr>
      <t>th</t>
    </r>
    <r>
      <rPr>
        <b/>
        <i/>
        <sz val="10"/>
        <color indexed="60"/>
        <rFont val="Times New Roman"/>
        <family val="1"/>
      </rPr>
      <t xml:space="preserve"> Year</t>
    </r>
  </si>
  <si>
    <r>
      <t>5</t>
    </r>
    <r>
      <rPr>
        <b/>
        <i/>
        <vertAlign val="superscript"/>
        <sz val="10"/>
        <color indexed="60"/>
        <rFont val="Times New Roman"/>
        <family val="1"/>
      </rPr>
      <t>th</t>
    </r>
    <r>
      <rPr>
        <b/>
        <i/>
        <sz val="10"/>
        <color indexed="60"/>
        <rFont val="Times New Roman"/>
        <family val="1"/>
      </rPr>
      <t xml:space="preserve"> Year</t>
    </r>
  </si>
  <si>
    <t>B.</t>
  </si>
  <si>
    <r>
      <t xml:space="preserve">TOTAL - Expenses/Requirements </t>
    </r>
    <r>
      <rPr>
        <sz val="8"/>
        <rFont val="Times New Roman"/>
        <family val="1"/>
      </rPr>
      <t>(</t>
    </r>
    <r>
      <rPr>
        <b/>
        <sz val="8"/>
        <color indexed="60"/>
        <rFont val="Times New Roman"/>
        <family val="1"/>
      </rPr>
      <t>EXPENDITURES</t>
    </r>
    <r>
      <rPr>
        <sz val="8"/>
        <rFont val="Times New Roman"/>
        <family val="1"/>
      </rPr>
      <t xml:space="preserve">) </t>
    </r>
  </si>
  <si>
    <t>Staff</t>
  </si>
  <si>
    <r>
      <rPr>
        <b/>
        <sz val="10"/>
        <color indexed="60"/>
        <rFont val="Times New Roman"/>
        <family val="1"/>
      </rPr>
      <t xml:space="preserve">Breakdown of Budget Expenses/Requirements </t>
    </r>
    <r>
      <rPr>
        <b/>
        <i/>
        <sz val="10"/>
        <color indexed="60"/>
        <rFont val="Times New Roman"/>
        <family val="1"/>
      </rPr>
      <t>(continued)</t>
    </r>
  </si>
  <si>
    <t xml:space="preserve">B. </t>
  </si>
  <si>
    <r>
      <t xml:space="preserve">TOTAL - Funding Sources </t>
    </r>
    <r>
      <rPr>
        <sz val="9"/>
        <rFont val="Times New Roman"/>
        <family val="1"/>
      </rPr>
      <t>(</t>
    </r>
    <r>
      <rPr>
        <b/>
        <sz val="9"/>
        <color indexed="17"/>
        <rFont val="Times New Roman"/>
        <family val="1"/>
      </rPr>
      <t>REVENUES</t>
    </r>
    <r>
      <rPr>
        <sz val="9"/>
        <rFont val="Times New Roman"/>
        <family val="1"/>
      </rPr>
      <t xml:space="preserve">) </t>
    </r>
  </si>
  <si>
    <r>
      <rPr>
        <b/>
        <sz val="20"/>
        <rFont val="Times New Roman"/>
        <family val="1"/>
      </rPr>
      <t>BALANCE -</t>
    </r>
    <r>
      <rPr>
        <b/>
        <sz val="16"/>
        <rFont val="Times New Roman"/>
        <family val="1"/>
      </rPr>
      <t xml:space="preserve"> </t>
    </r>
    <r>
      <rPr>
        <sz val="10"/>
        <rFont val="Times New Roman"/>
        <family val="1"/>
      </rPr>
      <t>(</t>
    </r>
    <r>
      <rPr>
        <b/>
        <sz val="10"/>
        <rFont val="Times New Roman"/>
        <family val="1"/>
      </rPr>
      <t>SURPLUS</t>
    </r>
    <r>
      <rPr>
        <sz val="10"/>
        <rFont val="Times New Roman"/>
        <family val="1"/>
      </rPr>
      <t>/</t>
    </r>
    <r>
      <rPr>
        <b/>
        <sz val="10"/>
        <color indexed="10"/>
        <rFont val="Times New Roman"/>
        <family val="1"/>
      </rPr>
      <t>DEFICIT</t>
    </r>
    <r>
      <rPr>
        <sz val="10"/>
        <rFont val="Times New Roman"/>
        <family val="1"/>
      </rPr>
      <t xml:space="preserve">) </t>
    </r>
  </si>
  <si>
    <r>
      <t xml:space="preserve">TOTAL - Funding Sources </t>
    </r>
    <r>
      <rPr>
        <sz val="9"/>
        <rFont val="Times New Roman"/>
        <family val="1"/>
      </rPr>
      <t>(</t>
    </r>
    <r>
      <rPr>
        <sz val="9"/>
        <color indexed="17"/>
        <rFont val="Times New Roman"/>
        <family val="1"/>
      </rPr>
      <t>REVENUES</t>
    </r>
    <r>
      <rPr>
        <sz val="9"/>
        <rFont val="Times New Roman"/>
        <family val="1"/>
      </rPr>
      <t>)</t>
    </r>
  </si>
  <si>
    <r>
      <t xml:space="preserve">TOTAL - Expenses/Requirements </t>
    </r>
    <r>
      <rPr>
        <sz val="8"/>
        <rFont val="Times New Roman"/>
        <family val="1"/>
      </rPr>
      <t>(</t>
    </r>
    <r>
      <rPr>
        <sz val="8"/>
        <color indexed="60"/>
        <rFont val="Times New Roman"/>
        <family val="1"/>
      </rPr>
      <t>EXPENDITURES</t>
    </r>
    <r>
      <rPr>
        <sz val="8"/>
        <rFont val="Times New Roman"/>
        <family val="1"/>
      </rPr>
      <t xml:space="preserve">) </t>
    </r>
  </si>
  <si>
    <r>
      <t>1</t>
    </r>
    <r>
      <rPr>
        <b/>
        <i/>
        <vertAlign val="superscript"/>
        <sz val="9"/>
        <color indexed="17"/>
        <rFont val="Times New Roman"/>
        <family val="1"/>
      </rPr>
      <t>st</t>
    </r>
    <r>
      <rPr>
        <b/>
        <i/>
        <sz val="9"/>
        <color indexed="17"/>
        <rFont val="Times New Roman"/>
        <family val="1"/>
      </rPr>
      <t xml:space="preserve"> Year</t>
    </r>
  </si>
  <si>
    <r>
      <t>2</t>
    </r>
    <r>
      <rPr>
        <b/>
        <i/>
        <vertAlign val="superscript"/>
        <sz val="9"/>
        <color indexed="17"/>
        <rFont val="Times New Roman"/>
        <family val="1"/>
      </rPr>
      <t>nd</t>
    </r>
    <r>
      <rPr>
        <b/>
        <i/>
        <sz val="9"/>
        <color indexed="17"/>
        <rFont val="Times New Roman"/>
        <family val="1"/>
      </rPr>
      <t xml:space="preserve"> Year</t>
    </r>
  </si>
  <si>
    <r>
      <t>3</t>
    </r>
    <r>
      <rPr>
        <b/>
        <i/>
        <vertAlign val="superscript"/>
        <sz val="9"/>
        <color indexed="17"/>
        <rFont val="Times New Roman"/>
        <family val="1"/>
      </rPr>
      <t>rd</t>
    </r>
    <r>
      <rPr>
        <b/>
        <i/>
        <sz val="9"/>
        <color indexed="17"/>
        <rFont val="Times New Roman"/>
        <family val="1"/>
      </rPr>
      <t xml:space="preserve"> Year</t>
    </r>
  </si>
  <si>
    <r>
      <t>4</t>
    </r>
    <r>
      <rPr>
        <b/>
        <i/>
        <vertAlign val="superscript"/>
        <sz val="9"/>
        <color indexed="17"/>
        <rFont val="Times New Roman"/>
        <family val="1"/>
      </rPr>
      <t>th</t>
    </r>
    <r>
      <rPr>
        <b/>
        <i/>
        <sz val="9"/>
        <color indexed="17"/>
        <rFont val="Times New Roman"/>
        <family val="1"/>
      </rPr>
      <t xml:space="preserve"> Year</t>
    </r>
  </si>
  <si>
    <r>
      <t>5</t>
    </r>
    <r>
      <rPr>
        <b/>
        <i/>
        <vertAlign val="superscript"/>
        <sz val="9"/>
        <color indexed="17"/>
        <rFont val="Times New Roman"/>
        <family val="1"/>
      </rPr>
      <t>th</t>
    </r>
    <r>
      <rPr>
        <b/>
        <i/>
        <sz val="9"/>
        <color indexed="17"/>
        <rFont val="Times New Roman"/>
        <family val="1"/>
      </rPr>
      <t xml:space="preserve"> Year</t>
    </r>
  </si>
  <si>
    <r>
      <t>1</t>
    </r>
    <r>
      <rPr>
        <b/>
        <i/>
        <vertAlign val="superscript"/>
        <sz val="9"/>
        <color indexed="60"/>
        <rFont val="Times New Roman"/>
        <family val="1"/>
      </rPr>
      <t>st</t>
    </r>
    <r>
      <rPr>
        <b/>
        <i/>
        <sz val="9"/>
        <color indexed="60"/>
        <rFont val="Times New Roman"/>
        <family val="1"/>
      </rPr>
      <t xml:space="preserve"> Year</t>
    </r>
  </si>
  <si>
    <r>
      <t>2</t>
    </r>
    <r>
      <rPr>
        <b/>
        <i/>
        <vertAlign val="superscript"/>
        <sz val="9"/>
        <color indexed="60"/>
        <rFont val="Times New Roman"/>
        <family val="1"/>
      </rPr>
      <t>nd</t>
    </r>
    <r>
      <rPr>
        <b/>
        <i/>
        <sz val="9"/>
        <color indexed="60"/>
        <rFont val="Times New Roman"/>
        <family val="1"/>
      </rPr>
      <t xml:space="preserve"> Year</t>
    </r>
  </si>
  <si>
    <r>
      <t>3</t>
    </r>
    <r>
      <rPr>
        <b/>
        <i/>
        <vertAlign val="superscript"/>
        <sz val="9"/>
        <color indexed="60"/>
        <rFont val="Times New Roman"/>
        <family val="1"/>
      </rPr>
      <t>rd</t>
    </r>
    <r>
      <rPr>
        <b/>
        <i/>
        <sz val="9"/>
        <color indexed="60"/>
        <rFont val="Times New Roman"/>
        <family val="1"/>
      </rPr>
      <t xml:space="preserve"> Year</t>
    </r>
  </si>
  <si>
    <r>
      <t>4</t>
    </r>
    <r>
      <rPr>
        <b/>
        <i/>
        <vertAlign val="superscript"/>
        <sz val="9"/>
        <color indexed="60"/>
        <rFont val="Times New Roman"/>
        <family val="1"/>
      </rPr>
      <t>th</t>
    </r>
    <r>
      <rPr>
        <b/>
        <i/>
        <sz val="9"/>
        <color indexed="60"/>
        <rFont val="Times New Roman"/>
        <family val="1"/>
      </rPr>
      <t xml:space="preserve"> Year</t>
    </r>
  </si>
  <si>
    <r>
      <t>5</t>
    </r>
    <r>
      <rPr>
        <b/>
        <i/>
        <vertAlign val="superscript"/>
        <sz val="9"/>
        <color indexed="60"/>
        <rFont val="Times New Roman"/>
        <family val="1"/>
      </rPr>
      <t>th</t>
    </r>
    <r>
      <rPr>
        <b/>
        <i/>
        <sz val="9"/>
        <color indexed="60"/>
        <rFont val="Times New Roman"/>
        <family val="1"/>
      </rPr>
      <t xml:space="preserve"> Year</t>
    </r>
  </si>
  <si>
    <t>Internal</t>
  </si>
  <si>
    <t>Total</t>
  </si>
  <si>
    <t>Student Space and Equipment (if doctorate)</t>
  </si>
  <si>
    <t>Faculty Space and Equipment (if doctorate)</t>
  </si>
  <si>
    <r>
      <t xml:space="preserve">Narrative Explanation/Justification: </t>
    </r>
    <r>
      <rPr>
        <i/>
        <sz val="12"/>
        <rFont val="Times New Roman"/>
        <family val="1"/>
      </rPr>
      <t xml:space="preserve">The sources and process of allocation and reallocation should be detailed, including an analysis of the impact of the reduction on existing programs and/or organization units. Internal reallocation are those estimated dollars that will be dedicated to fund the start-up and support of the new academic program – typically defined as faculty, administrative/staff and operational expenses.  </t>
    </r>
  </si>
  <si>
    <r>
      <t xml:space="preserve">Narrative Explanation/Justification: </t>
    </r>
    <r>
      <rPr>
        <i/>
        <sz val="10.5"/>
        <rFont val="Times New Roman"/>
        <family val="1"/>
      </rPr>
      <t xml:space="preserve">Includes salaries for all listed above and explain how they were calculated. Identify the number of new faculty required and whether the new hires will be part-time or full-time.  Identify the number of assistantships/stipends that will be provided.  Include the level of support for each assistantship/stipend. </t>
    </r>
  </si>
  <si>
    <t>Funding Total over 5 Years (will pre-populate)</t>
  </si>
  <si>
    <t>Expenses Total over 5 Years (will pre-populate)</t>
  </si>
  <si>
    <t xml:space="preserve">Complete the following table for the first five years of the proposed program and provide an explanation of how the institution will sustain funding needs. For any existing dollar amounts and department allocation for new dollar amounts reported in the Expenses spreadsheet, also add the dollar amounts to the Funding Sources spreadsheet under Internal allocation or reallocation. 
You must add an explanation/justification for any dollar amount reported in this table.
*The FundingSource Expenses-Combined spreadsheet will pre-populate from the numbers entered into the Funding Sources and Expenses spreadsheets.  The total funding and expenses shown in the Combined spreadsheet should be the same (i.e., there should be enough funding to cover the proposed expenses). Provide an explanation for any excess funding beyond those needed to cover expenses.  </t>
  </si>
  <si>
    <t xml:space="preserve">Complete the following expense spreadsheet for the first five years of the proposed program  
Provide a detailed explanation wherever dollar amounts are reported, including how the numbers were calculated.  
You should also add any existing dollar amounts and department allocation for new dollar amounts reported in this Expenses spreadsheet to the Funding Sources spreadsheet (under Internal allocation or reallocation).
*The FundingSource Expenses-Combined spreadsheet will pre-populate from the numbers entered into the Funding Sources and Expenses spreadsheets. The total funding and expenses shown in the Combined spreadsheet should be the same or show an excess in funding (provide an explanation for any excess funding).  </t>
  </si>
  <si>
    <t>Not Applicable.</t>
  </si>
  <si>
    <t>The largest expenditure of the program at its onset will be the addition of two (2) faculty lines (salary + fringe). The costs associated with the faculty lines, in addition to the initial costs of the program (overall) will be funded (internal allocation) by the School of Medicine and associated with a new speedtype. Please see the letter of support from the Interim Dean of the School of Medicine. Any funds generated by the MS (Communicative Disorders) and AuD (Doctor of Audiology) graduate programs will remain with those programs as per their respective speedtypes.</t>
  </si>
  <si>
    <t>The program is requesting two (2) faculty lines ($83,000 each) plus fringe/benefits (28% or $23,240 each) for a total of $212,480. The projected salary is consistent with the compensation plan for faculty in the Division of Communicative Disorders at UofL in the School of Medicine.</t>
  </si>
  <si>
    <t>The program is requesting $10,000 (per year) to cover the costs associated with purchase of new or updated materials, assessment batteries, therapy materials, and other types of equipment (software programs) used for academic/instructional purposes.</t>
  </si>
  <si>
    <t>No new library costs are anticipated.</t>
  </si>
  <si>
    <t>No contractual expenditures are anticipated.</t>
  </si>
  <si>
    <t>The program is requesting $1,200 annually to cover IT services (e.g., phones, internet, new ports). This number is consistent with existing charges for both the MS (Communicative Disorders) and AuD (Doctor of Audiology) programs.</t>
  </si>
  <si>
    <t xml:space="preserve">The program is requesting $10,000 annually for marketing expenses to recruit both faculty and/or students. The projected amount is 4% of the allotted budget. </t>
  </si>
  <si>
    <t xml:space="preserve">The program is requesting $10,000 annually (or $5,000 for each of the two new faculty lines). This amount is consistent with the development plan for full-time faculty in the Division of Communicative Disorders at UofL in the School of Medicine. Faculty are to use the designated monies to cover licensure, travel, dues, conference registrations, and other costs associated with their development. </t>
  </si>
  <si>
    <t xml:space="preserve">The program is requesting $6,320 annually (or $3,160 for each of the two new faculty lines) to cover the costs associated with non-academic, non-instructional computer equipment/materials, including furniture (e.g., bookcases, desks, seating). </t>
  </si>
  <si>
    <t>It is anticipated that student enrollment will increase slowly with an initial conservative cohort of around 10 students. Projected (eventual) plans are to enroll 20-25 students each fall cycle with a total undergraduate program consisting of around 80-100 students. These numbers are consistent with the other Communication Sciences and Disorders programs in the state of Kentucky. The bullet points below provide enrollment projections as well as revenues based on the current unit tuition share model where academic units receive $333.00 per credit hour instructed. Additionally, the numbers also account for a 2 (two) student reduction per cohort beginning in year 2 in effort to plan for possible attrition. The data shows that the program is projected to be profitable by the 4th year and going forward.
•	Year 1 (enroll 10 students*)
•	Year 2 (enroll 15 new students*) Retain 8 students from Year 1 [-2 = attrition] | Revenue = $18,648 [7 credit hours]                                             
•	Year 3 (enroll 20 new students*) Retain 21 students from years 1,2 [-4 = attrition] | Revenue = $96,903 | (13 x $2,331) [7 credit hours] + (8 x $8,325) [25 credit hours] 
•	Year 4 (enroll 25 new students*) Retain 39 students from years 1,2,3 [-6 = attrition] | Revenue = $190,143 | (18 x $2,331) [7 credit hours] + (13 x $8,325) [25 credit hours] + (8 x $4,995) [15 credit hours]
•	Year 5 (enroll 25 new students*) Retain 54 from years 2,3,4 [-6 = attrition] and [-8 = graduation] | Revenue = $268,398 | (23 x $2,331) [7 credut hours] + (18 x $8,325) [25 credit hours] + (13 x $4,995) [15 credit hours]                                                                                                          *No Revenue (Students will be completing general education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</si>
</sst>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43" formatCode="_(* #,##0.00_);_(* \(#,##0.00\);_(* &quot;-&quot;??_);_(@_)"/>
  </numFmts>
  <fonts count="64" x14ac:knownFonts="1">
    <font>
      <sz val="10"/>
      <name val="Arial"/>
    </font>
    <font>
      <sz val="10"/>
      <name val="Arial"/>
      <family val="2"/>
    </font>
    <font>
      <u/>
      <sz val="10"/>
      <color indexed="12"/>
      <name val="Arial"/>
      <family val="2"/>
    </font>
    <font>
      <sz val="12"/>
      <name val="Times New Roman"/>
      <family val="1"/>
    </font>
    <font>
      <b/>
      <sz val="12"/>
      <name val="Times New Roman"/>
      <family val="1"/>
    </font>
    <font>
      <b/>
      <sz val="11"/>
      <name val="Times New Roman"/>
      <family val="1"/>
    </font>
    <font>
      <sz val="10"/>
      <name val="Arial"/>
      <family val="2"/>
    </font>
    <font>
      <b/>
      <sz val="12"/>
      <name val="Calibri"/>
      <family val="2"/>
    </font>
    <font>
      <sz val="12"/>
      <name val="Calibri"/>
      <family val="2"/>
    </font>
    <font>
      <b/>
      <sz val="20"/>
      <name val="Times New Roman"/>
      <family val="1"/>
    </font>
    <font>
      <sz val="10"/>
      <name val="Times New Roman"/>
      <family val="1"/>
    </font>
    <font>
      <i/>
      <sz val="12"/>
      <name val="Calibri"/>
      <family val="2"/>
    </font>
    <font>
      <sz val="12"/>
      <name val="Arial"/>
      <family val="2"/>
    </font>
    <font>
      <b/>
      <vertAlign val="superscript"/>
      <sz val="12"/>
      <name val="Calibri"/>
      <family val="2"/>
    </font>
    <font>
      <u/>
      <sz val="12"/>
      <color indexed="12"/>
      <name val="Arial"/>
      <family val="2"/>
    </font>
    <font>
      <i/>
      <sz val="12"/>
      <name val="Times New Roman"/>
      <family val="1"/>
    </font>
    <font>
      <sz val="9"/>
      <name val="Times New Roman"/>
      <family val="1"/>
    </font>
    <font>
      <sz val="10.5"/>
      <name val="Times New Roman"/>
      <family val="1"/>
    </font>
    <font>
      <b/>
      <i/>
      <sz val="10"/>
      <name val="Times New Roman"/>
      <family val="1"/>
    </font>
    <font>
      <b/>
      <i/>
      <vertAlign val="superscript"/>
      <sz val="10"/>
      <name val="Times New Roman"/>
      <family val="1"/>
    </font>
    <font>
      <b/>
      <sz val="13.5"/>
      <name val="Times New Roman"/>
      <family val="1"/>
    </font>
    <font>
      <b/>
      <vertAlign val="superscript"/>
      <sz val="13.5"/>
      <name val="Times New Roman"/>
      <family val="1"/>
    </font>
    <font>
      <sz val="13.5"/>
      <name val="Arial"/>
      <family val="2"/>
    </font>
    <font>
      <b/>
      <sz val="10"/>
      <name val="Times New Roman"/>
      <family val="1"/>
    </font>
    <font>
      <b/>
      <i/>
      <sz val="12"/>
      <name val="Times New Roman"/>
      <family val="1"/>
    </font>
    <font>
      <sz val="11"/>
      <name val="Arial"/>
      <family val="2"/>
    </font>
    <font>
      <b/>
      <sz val="10.5"/>
      <name val="Times New Roman"/>
      <family val="1"/>
    </font>
    <font>
      <sz val="13.5"/>
      <name val="Times New Roman"/>
      <family val="1"/>
    </font>
    <font>
      <b/>
      <sz val="13.5"/>
      <color indexed="17"/>
      <name val="Times New Roman"/>
      <family val="1"/>
    </font>
    <font>
      <b/>
      <vertAlign val="superscript"/>
      <sz val="13.5"/>
      <color indexed="17"/>
      <name val="Times New Roman"/>
      <family val="1"/>
    </font>
    <font>
      <b/>
      <i/>
      <sz val="10"/>
      <color indexed="17"/>
      <name val="Times New Roman"/>
      <family val="1"/>
    </font>
    <font>
      <b/>
      <i/>
      <vertAlign val="superscript"/>
      <sz val="10"/>
      <color indexed="17"/>
      <name val="Times New Roman"/>
      <family val="1"/>
    </font>
    <font>
      <b/>
      <sz val="10"/>
      <color indexed="17"/>
      <name val="Times New Roman"/>
      <family val="1"/>
    </font>
    <font>
      <sz val="9"/>
      <color indexed="17"/>
      <name val="Times New Roman"/>
      <family val="1"/>
    </font>
    <font>
      <b/>
      <sz val="9"/>
      <color indexed="17"/>
      <name val="Times New Roman"/>
      <family val="1"/>
    </font>
    <font>
      <b/>
      <sz val="12.5"/>
      <name val="Times New Roman"/>
      <family val="1"/>
    </font>
    <font>
      <b/>
      <sz val="13.5"/>
      <color indexed="60"/>
      <name val="Times New Roman"/>
      <family val="1"/>
    </font>
    <font>
      <b/>
      <vertAlign val="superscript"/>
      <sz val="13.5"/>
      <color indexed="60"/>
      <name val="Times New Roman"/>
      <family val="1"/>
    </font>
    <font>
      <b/>
      <i/>
      <sz val="10"/>
      <color indexed="60"/>
      <name val="Times New Roman"/>
      <family val="1"/>
    </font>
    <font>
      <b/>
      <sz val="10"/>
      <color indexed="60"/>
      <name val="Times New Roman"/>
      <family val="1"/>
    </font>
    <font>
      <b/>
      <i/>
      <vertAlign val="superscript"/>
      <sz val="10"/>
      <color indexed="60"/>
      <name val="Times New Roman"/>
      <family val="1"/>
    </font>
    <font>
      <sz val="8"/>
      <name val="Times New Roman"/>
      <family val="1"/>
    </font>
    <font>
      <sz val="8"/>
      <color indexed="60"/>
      <name val="Times New Roman"/>
      <family val="1"/>
    </font>
    <font>
      <b/>
      <sz val="8"/>
      <color indexed="60"/>
      <name val="Times New Roman"/>
      <family val="1"/>
    </font>
    <font>
      <i/>
      <sz val="10.5"/>
      <name val="Times New Roman"/>
      <family val="1"/>
    </font>
    <font>
      <b/>
      <sz val="16"/>
      <name val="Times New Roman"/>
      <family val="1"/>
    </font>
    <font>
      <b/>
      <sz val="10"/>
      <color indexed="10"/>
      <name val="Times New Roman"/>
      <family val="1"/>
    </font>
    <font>
      <b/>
      <i/>
      <sz val="9"/>
      <color indexed="17"/>
      <name val="Times New Roman"/>
      <family val="1"/>
    </font>
    <font>
      <b/>
      <i/>
      <vertAlign val="superscript"/>
      <sz val="9"/>
      <color indexed="17"/>
      <name val="Times New Roman"/>
      <family val="1"/>
    </font>
    <font>
      <sz val="9"/>
      <name val="Arial"/>
      <family val="2"/>
    </font>
    <font>
      <b/>
      <i/>
      <sz val="9"/>
      <color indexed="60"/>
      <name val="Times New Roman"/>
      <family val="1"/>
    </font>
    <font>
      <b/>
      <i/>
      <vertAlign val="superscript"/>
      <sz val="9"/>
      <color indexed="60"/>
      <name val="Times New Roman"/>
      <family val="1"/>
    </font>
    <font>
      <b/>
      <sz val="13.5"/>
      <color rgb="FF00863D"/>
      <name val="Times New Roman"/>
      <family val="1"/>
    </font>
    <font>
      <b/>
      <i/>
      <sz val="10"/>
      <color rgb="FF00863D"/>
      <name val="Times New Roman"/>
      <family val="1"/>
    </font>
    <font>
      <b/>
      <sz val="13.5"/>
      <color rgb="FFC00000"/>
      <name val="Times New Roman"/>
      <family val="1"/>
    </font>
    <font>
      <b/>
      <i/>
      <sz val="10"/>
      <color rgb="FFC00000"/>
      <name val="Times New Roman"/>
      <family val="1"/>
    </font>
    <font>
      <b/>
      <sz val="12"/>
      <color rgb="FFC00000"/>
      <name val="Times New Roman"/>
      <family val="1"/>
    </font>
    <font>
      <b/>
      <i/>
      <sz val="9"/>
      <color rgb="FF00863D"/>
      <name val="Times New Roman"/>
      <family val="1"/>
    </font>
    <font>
      <b/>
      <i/>
      <sz val="9"/>
      <color rgb="FFC00000"/>
      <name val="Times New Roman"/>
      <family val="1"/>
    </font>
    <font>
      <sz val="12"/>
      <color rgb="FFFF0000"/>
      <name val="Calibri"/>
      <family val="2"/>
    </font>
    <font>
      <i/>
      <u/>
      <sz val="12"/>
      <name val="Times New Roman"/>
      <family val="1"/>
    </font>
    <font>
      <sz val="11"/>
      <name val="Times New Roman"/>
      <family val="1"/>
    </font>
    <font>
      <b/>
      <sz val="10"/>
      <name val="Arial"/>
      <family val="2"/>
    </font>
    <font>
      <sz val="12"/>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1" tint="4.9989318521683403E-2"/>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s>
  <borders count="8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Dashed">
        <color indexed="64"/>
      </bottom>
      <diagonal/>
    </border>
    <border>
      <left style="thin">
        <color indexed="64"/>
      </left>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DotDot">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DotDot">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style="dashDotDot">
        <color indexed="64"/>
      </top>
      <bottom style="thin">
        <color indexed="64"/>
      </bottom>
      <diagonal/>
    </border>
    <border>
      <left/>
      <right style="thin">
        <color indexed="64"/>
      </right>
      <top style="dashDotDot">
        <color indexed="64"/>
      </top>
      <bottom style="thin">
        <color indexed="64"/>
      </bottom>
      <diagonal/>
    </border>
    <border>
      <left style="thin">
        <color indexed="64"/>
      </left>
      <right style="dashDotDot">
        <color indexed="64"/>
      </right>
      <top style="thin">
        <color indexed="64"/>
      </top>
      <bottom/>
      <diagonal/>
    </border>
    <border>
      <left/>
      <right style="dashDotDot">
        <color indexed="64"/>
      </right>
      <top/>
      <bottom/>
      <diagonal/>
    </border>
    <border>
      <left style="dashDotDot">
        <color indexed="64"/>
      </left>
      <right style="thin">
        <color indexed="64"/>
      </right>
      <top style="thin">
        <color indexed="64"/>
      </top>
      <bottom style="dashDotDot">
        <color indexed="64"/>
      </bottom>
      <diagonal/>
    </border>
    <border>
      <left/>
      <right/>
      <top/>
      <bottom style="dashDotDot">
        <color indexed="64"/>
      </bottom>
      <diagonal/>
    </border>
    <border>
      <left style="medium">
        <color indexed="64"/>
      </left>
      <right style="dashDotDot">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dashDotDot">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dashDotDot">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dashDotDot">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ashDotDot">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Dashed">
        <color indexed="64"/>
      </top>
      <bottom/>
      <diagonal/>
    </border>
    <border>
      <left style="medium">
        <color indexed="64"/>
      </left>
      <right style="medium">
        <color indexed="64"/>
      </right>
      <top/>
      <bottom/>
      <diagonal/>
    </border>
    <border>
      <left style="medium">
        <color indexed="64"/>
      </left>
      <right style="thin">
        <color indexed="64"/>
      </right>
      <top style="mediumDashed">
        <color indexed="64"/>
      </top>
      <bottom/>
      <diagonal/>
    </border>
    <border>
      <left style="medium">
        <color indexed="64"/>
      </left>
      <right style="thin">
        <color indexed="64"/>
      </right>
      <top/>
      <bottom/>
      <diagonal/>
    </border>
    <border>
      <left style="medium">
        <color indexed="64"/>
      </left>
      <right style="medium">
        <color indexed="64"/>
      </right>
      <top/>
      <bottom style="mediumDashed">
        <color indexed="64"/>
      </bottom>
      <diagonal/>
    </border>
    <border>
      <left style="medium">
        <color indexed="64"/>
      </left>
      <right style="thin">
        <color indexed="64"/>
      </right>
      <top/>
      <bottom style="mediumDashed">
        <color indexed="64"/>
      </bottom>
      <diagonal/>
    </border>
    <border>
      <left style="thin">
        <color indexed="64"/>
      </left>
      <right/>
      <top style="mediumDashed">
        <color indexed="64"/>
      </top>
      <bottom/>
      <diagonal/>
    </border>
    <border>
      <left/>
      <right/>
      <top style="mediumDashed">
        <color indexed="64"/>
      </top>
      <bottom/>
      <diagonal/>
    </border>
    <border>
      <left/>
      <right style="thin">
        <color indexed="64"/>
      </right>
      <top style="mediumDashed">
        <color indexed="64"/>
      </top>
      <bottom/>
      <diagonal/>
    </border>
    <border>
      <left style="thin">
        <color indexed="64"/>
      </left>
      <right/>
      <top/>
      <bottom style="medium">
        <color indexed="64"/>
      </bottom>
      <diagonal/>
    </border>
    <border>
      <left style="thin">
        <color indexed="64"/>
      </left>
      <right/>
      <top style="mediumDashed">
        <color indexed="64"/>
      </top>
      <bottom style="medium">
        <color indexed="64"/>
      </bottom>
      <diagonal/>
    </border>
    <border>
      <left/>
      <right/>
      <top style="mediumDashed">
        <color indexed="64"/>
      </top>
      <bottom style="medium">
        <color indexed="64"/>
      </bottom>
      <diagonal/>
    </border>
    <border>
      <left/>
      <right style="thin">
        <color indexed="64"/>
      </right>
      <top style="mediumDashed">
        <color indexed="64"/>
      </top>
      <bottom style="medium">
        <color indexed="64"/>
      </bottom>
      <diagonal/>
    </border>
    <border>
      <left style="thin">
        <color indexed="64"/>
      </left>
      <right/>
      <top/>
      <bottom style="mediumDashed">
        <color indexed="64"/>
      </bottom>
      <diagonal/>
    </border>
    <border>
      <left/>
      <right/>
      <top/>
      <bottom style="mediumDashed">
        <color indexed="64"/>
      </bottom>
      <diagonal/>
    </border>
    <border>
      <left/>
      <right style="thin">
        <color indexed="64"/>
      </right>
      <top/>
      <bottom style="mediumDashed">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Dashed">
        <color indexed="64"/>
      </top>
      <bottom/>
      <diagonal/>
    </border>
    <border>
      <left style="medium">
        <color indexed="64"/>
      </left>
      <right/>
      <top style="mediumDashed">
        <color indexed="64"/>
      </top>
      <bottom/>
      <diagonal/>
    </border>
    <border>
      <left style="dashDotDot">
        <color indexed="64"/>
      </left>
      <right style="thin">
        <color indexed="64"/>
      </right>
      <top/>
      <bottom/>
      <diagonal/>
    </border>
    <border>
      <left style="dashDotDot">
        <color indexed="64"/>
      </left>
      <right style="thin">
        <color indexed="64"/>
      </right>
      <top/>
      <bottom style="thin">
        <color indexed="64"/>
      </bottom>
      <diagonal/>
    </border>
    <border>
      <left style="thin">
        <color indexed="64"/>
      </left>
      <right/>
      <top/>
      <bottom style="thin">
        <color indexed="64"/>
      </bottom>
      <diagonal/>
    </border>
    <border>
      <left style="dashDotDot">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dashDotDot">
        <color indexed="64"/>
      </left>
      <right style="thin">
        <color indexed="64"/>
      </right>
      <top style="medium">
        <color indexed="64"/>
      </top>
      <bottom/>
      <diagonal/>
    </border>
    <border>
      <left style="dashDotDot">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thin">
        <color indexed="64"/>
      </left>
      <right/>
      <top style="thin">
        <color indexed="64"/>
      </top>
      <bottom/>
      <diagonal/>
    </border>
    <border>
      <left style="dashDotDot">
        <color indexed="64"/>
      </left>
      <right/>
      <top style="dashDotDot">
        <color indexed="64"/>
      </top>
      <bottom style="thin">
        <color indexed="64"/>
      </bottom>
      <diagonal/>
    </border>
  </borders>
  <cellStyleXfs count="7">
    <xf numFmtId="0" fontId="0" fillId="0" borderId="0"/>
    <xf numFmtId="43" fontId="1"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2" fillId="0" borderId="0" applyNumberFormat="0" applyFill="0" applyBorder="0" applyAlignment="0" applyProtection="0">
      <alignment vertical="top"/>
      <protection locked="0"/>
    </xf>
    <xf numFmtId="0" fontId="6" fillId="0" borderId="0"/>
  </cellStyleXfs>
  <cellXfs count="320">
    <xf numFmtId="0" fontId="0" fillId="0" borderId="0" xfId="0"/>
    <xf numFmtId="0" fontId="0" fillId="0" borderId="1" xfId="0" applyBorder="1"/>
    <xf numFmtId="0" fontId="0" fillId="0" borderId="2" xfId="0" applyBorder="1"/>
    <xf numFmtId="0" fontId="0" fillId="0" borderId="0" xfId="0" applyAlignment="1">
      <alignment vertical="center"/>
    </xf>
    <xf numFmtId="0" fontId="0" fillId="0" borderId="3" xfId="0" applyBorder="1"/>
    <xf numFmtId="0" fontId="8" fillId="0" borderId="0" xfId="0" applyFont="1" applyAlignment="1">
      <alignment vertical="center" wrapText="1"/>
    </xf>
    <xf numFmtId="0" fontId="8" fillId="0" borderId="0" xfId="0" applyFont="1" applyAlignment="1">
      <alignment horizontal="justify" vertical="center"/>
    </xf>
    <xf numFmtId="0" fontId="12" fillId="0" borderId="0" xfId="0" applyFont="1" applyAlignment="1">
      <alignment vertical="center"/>
    </xf>
    <xf numFmtId="0" fontId="8" fillId="0" borderId="2" xfId="0" applyFont="1" applyBorder="1" applyAlignment="1">
      <alignment horizontal="justify" vertical="center" wrapText="1"/>
    </xf>
    <xf numFmtId="0" fontId="6" fillId="0" borderId="0" xfId="0" applyFont="1" applyAlignment="1">
      <alignment vertical="center"/>
    </xf>
    <xf numFmtId="0" fontId="4" fillId="0" borderId="0" xfId="0" applyFont="1" applyAlignment="1">
      <alignment horizontal="center" vertical="center"/>
    </xf>
    <xf numFmtId="0" fontId="3" fillId="0" borderId="4"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justify" vertical="center"/>
    </xf>
    <xf numFmtId="0" fontId="12" fillId="0" borderId="5" xfId="0" applyFont="1" applyBorder="1" applyAlignment="1">
      <alignment vertical="center"/>
    </xf>
    <xf numFmtId="0" fontId="8" fillId="0" borderId="9" xfId="0" applyFont="1" applyBorder="1" applyAlignment="1">
      <alignment horizontal="justify" vertical="center" wrapText="1"/>
    </xf>
    <xf numFmtId="0" fontId="8" fillId="0" borderId="10" xfId="0" applyFont="1" applyBorder="1" applyAlignment="1">
      <alignment horizontal="justify" vertical="center" wrapText="1"/>
    </xf>
    <xf numFmtId="0" fontId="14" fillId="0" borderId="6" xfId="5" applyFont="1" applyBorder="1" applyAlignment="1" applyProtection="1">
      <alignment horizontal="left" vertical="center" wrapText="1"/>
    </xf>
    <xf numFmtId="0" fontId="3" fillId="0" borderId="6" xfId="0" applyFont="1" applyBorder="1" applyAlignment="1">
      <alignment horizontal="justify" vertical="center" wrapText="1"/>
    </xf>
    <xf numFmtId="0" fontId="7" fillId="0" borderId="6" xfId="0" applyFont="1" applyBorder="1" applyAlignment="1">
      <alignment horizontal="justify" vertical="center" wrapText="1"/>
    </xf>
    <xf numFmtId="0" fontId="8" fillId="0" borderId="11" xfId="0" applyFont="1" applyBorder="1" applyAlignment="1">
      <alignment horizontal="justify" vertical="center" wrapText="1"/>
    </xf>
    <xf numFmtId="0" fontId="0" fillId="0" borderId="8" xfId="0" applyBorder="1"/>
    <xf numFmtId="44" fontId="3" fillId="0" borderId="12" xfId="3" applyFont="1" applyBorder="1" applyAlignment="1" applyProtection="1">
      <alignment vertical="center" wrapText="1"/>
      <protection locked="0"/>
    </xf>
    <xf numFmtId="44" fontId="3" fillId="2" borderId="12" xfId="3" applyFont="1" applyFill="1" applyBorder="1" applyAlignment="1" applyProtection="1">
      <alignment vertical="center" wrapText="1"/>
      <protection locked="0"/>
    </xf>
    <xf numFmtId="44" fontId="3" fillId="0" borderId="5" xfId="3" applyFont="1" applyBorder="1" applyAlignment="1" applyProtection="1">
      <alignment vertical="center" wrapText="1"/>
      <protection locked="0"/>
    </xf>
    <xf numFmtId="43" fontId="3" fillId="0" borderId="12" xfId="1" applyFont="1" applyFill="1" applyBorder="1" applyAlignment="1" applyProtection="1">
      <alignment vertical="center" wrapText="1"/>
      <protection locked="0"/>
    </xf>
    <xf numFmtId="43" fontId="3" fillId="2" borderId="12" xfId="1" applyFont="1" applyFill="1" applyBorder="1" applyAlignment="1" applyProtection="1">
      <alignment vertical="center" wrapText="1"/>
      <protection locked="0"/>
    </xf>
    <xf numFmtId="43" fontId="3" fillId="0" borderId="13" xfId="1" applyFont="1" applyBorder="1" applyAlignment="1" applyProtection="1">
      <alignment vertical="center" wrapText="1"/>
      <protection locked="0"/>
    </xf>
    <xf numFmtId="43" fontId="3" fillId="2" borderId="13" xfId="1" applyFont="1" applyFill="1" applyBorder="1" applyAlignment="1" applyProtection="1">
      <alignment vertical="center" wrapText="1"/>
      <protection locked="0"/>
    </xf>
    <xf numFmtId="43" fontId="3" fillId="2" borderId="14" xfId="1" applyFont="1" applyFill="1" applyBorder="1" applyAlignment="1" applyProtection="1">
      <alignment vertical="center" wrapText="1"/>
      <protection locked="0"/>
    </xf>
    <xf numFmtId="0" fontId="3" fillId="3" borderId="0" xfId="0" applyFont="1" applyFill="1" applyAlignment="1">
      <alignment vertical="center" wrapText="1"/>
    </xf>
    <xf numFmtId="0" fontId="3" fillId="3" borderId="5" xfId="0" applyFont="1" applyFill="1" applyBorder="1" applyAlignment="1">
      <alignment vertical="center" wrapText="1"/>
    </xf>
    <xf numFmtId="0" fontId="18" fillId="0" borderId="15"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0" borderId="12" xfId="0" applyFont="1" applyBorder="1" applyAlignment="1">
      <alignment horizontal="center" vertical="center" wrapText="1"/>
    </xf>
    <xf numFmtId="0" fontId="0" fillId="0" borderId="0" xfId="0" applyProtection="1">
      <protection locked="0"/>
    </xf>
    <xf numFmtId="0" fontId="4" fillId="3" borderId="0" xfId="0" applyFont="1" applyFill="1" applyAlignment="1">
      <alignment horizontal="center" vertical="center"/>
    </xf>
    <xf numFmtId="0" fontId="5" fillId="3" borderId="0" xfId="0" applyFont="1" applyFill="1" applyAlignment="1">
      <alignment horizontal="justify" vertical="center"/>
    </xf>
    <xf numFmtId="0" fontId="10" fillId="3" borderId="0" xfId="0" applyFont="1" applyFill="1" applyAlignment="1">
      <alignment vertical="center"/>
    </xf>
    <xf numFmtId="0" fontId="20" fillId="0" borderId="4" xfId="0" applyFont="1" applyBorder="1" applyAlignment="1">
      <alignment horizontal="left" vertical="center" wrapText="1"/>
    </xf>
    <xf numFmtId="0" fontId="20" fillId="0" borderId="15" xfId="0" applyFont="1" applyBorder="1" applyAlignment="1">
      <alignment horizontal="center" vertical="top" wrapText="1"/>
    </xf>
    <xf numFmtId="0" fontId="20" fillId="2" borderId="16" xfId="0" applyFont="1" applyFill="1" applyBorder="1" applyAlignment="1">
      <alignment horizontal="center" vertical="top" wrapText="1"/>
    </xf>
    <xf numFmtId="0" fontId="20" fillId="0" borderId="16" xfId="0" applyFont="1" applyBorder="1" applyAlignment="1">
      <alignment horizontal="center" vertical="top" wrapText="1"/>
    </xf>
    <xf numFmtId="0" fontId="20" fillId="0" borderId="12" xfId="0" applyFont="1" applyBorder="1" applyAlignment="1">
      <alignment horizontal="center" vertical="top" wrapText="1"/>
    </xf>
    <xf numFmtId="0" fontId="22" fillId="0" borderId="0" xfId="0" applyFont="1" applyAlignment="1">
      <alignment vertical="top"/>
    </xf>
    <xf numFmtId="0" fontId="3" fillId="0" borderId="17" xfId="0" applyFont="1" applyBorder="1" applyAlignment="1">
      <alignment vertical="center" wrapText="1"/>
    </xf>
    <xf numFmtId="0" fontId="3" fillId="0" borderId="18" xfId="0" applyFont="1" applyBorder="1" applyAlignment="1" applyProtection="1">
      <alignment horizontal="left" vertical="top" wrapText="1"/>
      <protection locked="0"/>
    </xf>
    <xf numFmtId="0" fontId="4" fillId="3" borderId="8" xfId="0" applyFont="1" applyFill="1" applyBorder="1" applyAlignment="1">
      <alignment horizontal="center" vertical="center"/>
    </xf>
    <xf numFmtId="0" fontId="3" fillId="0" borderId="19" xfId="0" applyFont="1" applyBorder="1" applyAlignment="1" applyProtection="1">
      <alignment horizontal="left" vertical="top" wrapText="1"/>
      <protection locked="0"/>
    </xf>
    <xf numFmtId="0" fontId="20" fillId="0" borderId="0" xfId="0" applyFont="1" applyAlignment="1">
      <alignment horizontal="center" vertical="center"/>
    </xf>
    <xf numFmtId="0" fontId="20" fillId="0" borderId="0" xfId="0" applyFont="1" applyAlignment="1">
      <alignment horizontal="center" vertical="center" wrapText="1"/>
    </xf>
    <xf numFmtId="0" fontId="25" fillId="0" borderId="0" xfId="0" applyFont="1" applyAlignment="1">
      <alignment wrapText="1"/>
    </xf>
    <xf numFmtId="0" fontId="3" fillId="3" borderId="20" xfId="0" applyFont="1" applyFill="1" applyBorder="1" applyAlignment="1">
      <alignment vertical="center" wrapText="1"/>
    </xf>
    <xf numFmtId="0" fontId="3" fillId="3" borderId="21" xfId="0" applyFont="1" applyFill="1" applyBorder="1" applyAlignment="1">
      <alignment vertical="center" wrapText="1"/>
    </xf>
    <xf numFmtId="44" fontId="8" fillId="0" borderId="22" xfId="3" applyFont="1" applyBorder="1" applyAlignment="1">
      <alignment vertical="center" wrapText="1"/>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3" fillId="5" borderId="16" xfId="0" applyFont="1" applyFill="1" applyBorder="1" applyAlignment="1">
      <alignment wrapText="1"/>
    </xf>
    <xf numFmtId="0" fontId="3" fillId="5" borderId="15" xfId="0" applyFont="1" applyFill="1" applyBorder="1" applyAlignment="1">
      <alignment wrapText="1"/>
    </xf>
    <xf numFmtId="0" fontId="3" fillId="5" borderId="4" xfId="0" applyFont="1" applyFill="1" applyBorder="1" applyAlignment="1">
      <alignment wrapText="1"/>
    </xf>
    <xf numFmtId="0" fontId="4" fillId="0" borderId="23" xfId="0" applyFont="1" applyBorder="1" applyAlignment="1">
      <alignment horizontal="left" wrapText="1"/>
    </xf>
    <xf numFmtId="0" fontId="20" fillId="0" borderId="25"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3" fillId="0" borderId="27" xfId="0" applyFont="1" applyBorder="1" applyAlignment="1">
      <alignment vertical="center" wrapText="1"/>
    </xf>
    <xf numFmtId="0" fontId="3" fillId="0" borderId="19" xfId="0" applyFont="1" applyBorder="1" applyAlignment="1">
      <alignment vertical="center" wrapText="1"/>
    </xf>
    <xf numFmtId="0" fontId="3" fillId="0" borderId="28" xfId="0" applyFont="1" applyBorder="1" applyAlignment="1">
      <alignment vertical="center" wrapText="1"/>
    </xf>
    <xf numFmtId="0" fontId="3" fillId="0" borderId="4" xfId="0" applyFont="1" applyBorder="1" applyAlignment="1">
      <alignment horizontal="left" vertical="center" wrapText="1"/>
    </xf>
    <xf numFmtId="0" fontId="3" fillId="0" borderId="4" xfId="0" applyFont="1" applyBorder="1" applyAlignment="1">
      <alignment horizontal="left" wrapText="1"/>
    </xf>
    <xf numFmtId="0" fontId="3" fillId="0" borderId="18" xfId="0" applyFont="1" applyBorder="1" applyAlignment="1">
      <alignment horizontal="left" wrapText="1"/>
    </xf>
    <xf numFmtId="0" fontId="3" fillId="0" borderId="15" xfId="0" applyFont="1" applyBorder="1" applyAlignment="1">
      <alignment horizontal="left" vertical="center" wrapText="1"/>
    </xf>
    <xf numFmtId="0" fontId="18" fillId="0" borderId="0" xfId="0" applyFont="1" applyAlignment="1">
      <alignment horizontal="center" vertical="center" wrapText="1"/>
    </xf>
    <xf numFmtId="0" fontId="3" fillId="3" borderId="15" xfId="0" applyFont="1" applyFill="1" applyBorder="1" applyAlignment="1">
      <alignment vertical="center" wrapText="1"/>
    </xf>
    <xf numFmtId="44" fontId="8" fillId="2" borderId="22" xfId="3" applyFont="1" applyFill="1" applyBorder="1" applyAlignment="1">
      <alignment vertical="center" wrapText="1"/>
    </xf>
    <xf numFmtId="0" fontId="25" fillId="0" borderId="0" xfId="6" applyFont="1" applyAlignment="1">
      <alignment wrapText="1"/>
    </xf>
    <xf numFmtId="0" fontId="4" fillId="3" borderId="0" xfId="6" applyFont="1" applyFill="1" applyAlignment="1">
      <alignment horizontal="center" vertical="center"/>
    </xf>
    <xf numFmtId="0" fontId="5" fillId="3" borderId="0" xfId="6" applyFont="1" applyFill="1" applyAlignment="1">
      <alignment horizontal="justify" vertical="center"/>
    </xf>
    <xf numFmtId="0" fontId="10" fillId="3" borderId="0" xfId="6" applyFont="1" applyFill="1" applyAlignment="1">
      <alignment vertical="center"/>
    </xf>
    <xf numFmtId="0" fontId="6" fillId="0" borderId="0" xfId="6"/>
    <xf numFmtId="0" fontId="22" fillId="0" borderId="0" xfId="6" applyFont="1" applyAlignment="1">
      <alignment vertical="top"/>
    </xf>
    <xf numFmtId="0" fontId="4" fillId="0" borderId="31" xfId="6" applyFont="1" applyBorder="1" applyAlignment="1" applyProtection="1">
      <alignment horizontal="center" vertical="center"/>
      <protection locked="0"/>
    </xf>
    <xf numFmtId="0" fontId="4" fillId="0" borderId="33" xfId="6" applyFont="1" applyBorder="1" applyAlignment="1" applyProtection="1">
      <alignment horizontal="center" vertical="center"/>
      <protection locked="0"/>
    </xf>
    <xf numFmtId="0" fontId="3" fillId="0" borderId="17" xfId="6" applyFont="1" applyBorder="1" applyAlignment="1">
      <alignment vertical="center" wrapText="1"/>
    </xf>
    <xf numFmtId="0" fontId="3" fillId="0" borderId="27" xfId="6" applyFont="1" applyBorder="1" applyAlignment="1">
      <alignment vertical="center" wrapText="1"/>
    </xf>
    <xf numFmtId="0" fontId="4" fillId="0" borderId="23" xfId="6" applyFont="1" applyBorder="1" applyAlignment="1">
      <alignment horizontal="left" wrapText="1"/>
    </xf>
    <xf numFmtId="0" fontId="4" fillId="0" borderId="34" xfId="6" applyFont="1" applyBorder="1" applyAlignment="1" applyProtection="1">
      <alignment horizontal="center" vertical="center"/>
      <protection locked="0"/>
    </xf>
    <xf numFmtId="0" fontId="6" fillId="0" borderId="0" xfId="6" applyProtection="1">
      <protection locked="0"/>
    </xf>
    <xf numFmtId="0" fontId="4" fillId="3" borderId="35" xfId="6" applyFont="1" applyFill="1" applyBorder="1" applyAlignment="1">
      <alignment horizontal="center" vertical="center"/>
    </xf>
    <xf numFmtId="0" fontId="3" fillId="3" borderId="15" xfId="6" applyFont="1" applyFill="1" applyBorder="1" applyAlignment="1">
      <alignment vertical="center" wrapText="1"/>
    </xf>
    <xf numFmtId="0" fontId="3" fillId="3" borderId="0" xfId="6" applyFont="1" applyFill="1" applyAlignment="1">
      <alignment vertical="center" wrapText="1"/>
    </xf>
    <xf numFmtId="0" fontId="3" fillId="3" borderId="36" xfId="6" applyFont="1" applyFill="1" applyBorder="1" applyAlignment="1">
      <alignment vertical="center" wrapText="1"/>
    </xf>
    <xf numFmtId="0" fontId="6" fillId="0" borderId="0" xfId="6" applyAlignment="1">
      <alignment vertical="center"/>
    </xf>
    <xf numFmtId="0" fontId="3" fillId="0" borderId="19" xfId="6" applyFont="1" applyBorder="1" applyAlignment="1">
      <alignment vertical="center" wrapText="1"/>
    </xf>
    <xf numFmtId="0" fontId="3" fillId="0" borderId="28" xfId="6" applyFont="1" applyBorder="1" applyAlignment="1">
      <alignment vertical="center" wrapText="1"/>
    </xf>
    <xf numFmtId="0" fontId="3" fillId="0" borderId="18"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3" fillId="3" borderId="20" xfId="6" applyFont="1" applyFill="1" applyBorder="1" applyAlignment="1">
      <alignment vertical="center" wrapText="1"/>
    </xf>
    <xf numFmtId="0" fontId="3" fillId="3" borderId="39" xfId="6" applyFont="1" applyFill="1" applyBorder="1" applyAlignment="1">
      <alignment vertical="center" wrapText="1"/>
    </xf>
    <xf numFmtId="0" fontId="20" fillId="0" borderId="33" xfId="6" applyFont="1" applyBorder="1" applyAlignment="1">
      <alignment horizontal="center" vertical="center"/>
    </xf>
    <xf numFmtId="0" fontId="20" fillId="0" borderId="0" xfId="6" applyFont="1" applyAlignment="1">
      <alignment horizontal="center" vertical="center" wrapText="1"/>
    </xf>
    <xf numFmtId="0" fontId="8" fillId="0" borderId="0" xfId="6" applyFont="1" applyAlignment="1">
      <alignment vertical="center" wrapText="1"/>
    </xf>
    <xf numFmtId="0" fontId="8" fillId="0" borderId="0" xfId="6" applyFont="1" applyAlignment="1">
      <alignment horizontal="justify" vertical="center"/>
    </xf>
    <xf numFmtId="0" fontId="12" fillId="0" borderId="0" xfId="6" applyFont="1" applyAlignment="1">
      <alignment vertical="center"/>
    </xf>
    <xf numFmtId="0" fontId="4" fillId="0" borderId="3" xfId="6" applyFont="1" applyBorder="1" applyAlignment="1">
      <alignment horizontal="center" vertical="center"/>
    </xf>
    <xf numFmtId="0" fontId="4" fillId="0" borderId="0" xfId="6" applyFont="1" applyAlignment="1">
      <alignment horizontal="center" vertical="center"/>
    </xf>
    <xf numFmtId="0" fontId="53" fillId="0" borderId="16" xfId="6" applyFont="1" applyBorder="1" applyAlignment="1">
      <alignment horizontal="center" vertical="center" wrapText="1"/>
    </xf>
    <xf numFmtId="0" fontId="53" fillId="2" borderId="16" xfId="6" applyFont="1" applyFill="1" applyBorder="1" applyAlignment="1">
      <alignment horizontal="center" vertical="center" wrapText="1"/>
    </xf>
    <xf numFmtId="0" fontId="53" fillId="0" borderId="43" xfId="6" applyFont="1" applyBorder="1" applyAlignment="1">
      <alignment horizontal="center" vertical="center" wrapText="1"/>
    </xf>
    <xf numFmtId="0" fontId="53" fillId="0" borderId="0" xfId="6" applyFont="1" applyAlignment="1">
      <alignment horizontal="center" vertical="center" wrapText="1"/>
    </xf>
    <xf numFmtId="0" fontId="53" fillId="0" borderId="12" xfId="6" applyFont="1" applyBorder="1" applyAlignment="1">
      <alignment horizontal="center" vertical="center" wrapText="1"/>
    </xf>
    <xf numFmtId="0" fontId="53" fillId="0" borderId="17" xfId="6" applyFont="1" applyBorder="1" applyAlignment="1">
      <alignment horizontal="center" vertical="center" wrapText="1"/>
    </xf>
    <xf numFmtId="0" fontId="53" fillId="0" borderId="15" xfId="6" applyFont="1" applyBorder="1" applyAlignment="1">
      <alignment horizontal="center" vertical="center" wrapText="1"/>
    </xf>
    <xf numFmtId="0" fontId="55" fillId="0" borderId="0" xfId="6" applyFont="1" applyAlignment="1">
      <alignment horizontal="center" vertical="center" wrapText="1"/>
    </xf>
    <xf numFmtId="0" fontId="55" fillId="0" borderId="16" xfId="6" applyFont="1" applyBorder="1" applyAlignment="1">
      <alignment horizontal="center" vertical="center" wrapText="1"/>
    </xf>
    <xf numFmtId="0" fontId="55" fillId="2" borderId="16" xfId="6" applyFont="1" applyFill="1" applyBorder="1" applyAlignment="1">
      <alignment horizontal="center" vertical="center" wrapText="1"/>
    </xf>
    <xf numFmtId="0" fontId="55" fillId="0" borderId="43" xfId="6" applyFont="1" applyBorder="1" applyAlignment="1">
      <alignment horizontal="center" vertical="center" wrapText="1"/>
    </xf>
    <xf numFmtId="0" fontId="55" fillId="0" borderId="12" xfId="6" applyFont="1" applyBorder="1" applyAlignment="1">
      <alignment horizontal="center" vertical="center" wrapText="1"/>
    </xf>
    <xf numFmtId="0" fontId="55" fillId="0" borderId="15" xfId="6" applyFont="1" applyBorder="1" applyAlignment="1">
      <alignment horizontal="center" vertical="center" wrapText="1"/>
    </xf>
    <xf numFmtId="0" fontId="3" fillId="4" borderId="23" xfId="6" applyFont="1" applyFill="1" applyBorder="1" applyAlignment="1">
      <alignment horizontal="center" wrapText="1"/>
    </xf>
    <xf numFmtId="0" fontId="3" fillId="4" borderId="37" xfId="6" applyFont="1" applyFill="1" applyBorder="1" applyAlignment="1">
      <alignment horizontal="center" wrapText="1"/>
    </xf>
    <xf numFmtId="0" fontId="3" fillId="3" borderId="32" xfId="6" applyFont="1" applyFill="1" applyBorder="1" applyAlignment="1">
      <alignment vertical="center" wrapText="1"/>
    </xf>
    <xf numFmtId="0" fontId="4" fillId="0" borderId="31" xfId="6" applyFont="1" applyBorder="1" applyAlignment="1">
      <alignment horizontal="center" vertical="center"/>
    </xf>
    <xf numFmtId="0" fontId="56" fillId="6" borderId="12" xfId="6" applyFont="1" applyFill="1" applyBorder="1" applyAlignment="1">
      <alignment horizontal="center" vertical="top" wrapText="1"/>
    </xf>
    <xf numFmtId="0" fontId="56" fillId="6" borderId="38" xfId="6" applyFont="1" applyFill="1" applyBorder="1" applyAlignment="1">
      <alignment horizontal="center" vertical="top" wrapText="1"/>
    </xf>
    <xf numFmtId="0" fontId="12" fillId="0" borderId="0" xfId="6" applyFont="1" applyAlignment="1">
      <alignment vertical="top"/>
    </xf>
    <xf numFmtId="0" fontId="0" fillId="0" borderId="33" xfId="0" applyBorder="1"/>
    <xf numFmtId="0" fontId="57" fillId="0" borderId="41" xfId="6" applyFont="1" applyBorder="1" applyAlignment="1">
      <alignment horizontal="center" vertical="center" wrapText="1"/>
    </xf>
    <xf numFmtId="0" fontId="57" fillId="2" borderId="41" xfId="6" applyFont="1" applyFill="1" applyBorder="1" applyAlignment="1">
      <alignment horizontal="center" vertical="center" wrapText="1"/>
    </xf>
    <xf numFmtId="0" fontId="57" fillId="0" borderId="42" xfId="6" applyFont="1" applyBorder="1" applyAlignment="1">
      <alignment horizontal="center" vertical="center" wrapText="1"/>
    </xf>
    <xf numFmtId="0" fontId="49" fillId="0" borderId="0" xfId="6" applyFont="1"/>
    <xf numFmtId="0" fontId="58" fillId="0" borderId="16" xfId="6" applyFont="1" applyBorder="1" applyAlignment="1">
      <alignment horizontal="center" vertical="center" wrapText="1"/>
    </xf>
    <xf numFmtId="0" fontId="58" fillId="2" borderId="16" xfId="6" applyFont="1" applyFill="1" applyBorder="1" applyAlignment="1">
      <alignment horizontal="center" vertical="center" wrapText="1"/>
    </xf>
    <xf numFmtId="0" fontId="58" fillId="0" borderId="43" xfId="6" applyFont="1" applyBorder="1" applyAlignment="1">
      <alignment horizontal="center" vertical="center" wrapText="1"/>
    </xf>
    <xf numFmtId="40" fontId="17" fillId="0" borderId="79" xfId="1" applyNumberFormat="1" applyFont="1" applyBorder="1" applyAlignment="1">
      <alignment vertical="center" wrapText="1"/>
    </xf>
    <xf numFmtId="40" fontId="17" fillId="0" borderId="80" xfId="1" applyNumberFormat="1" applyFont="1" applyBorder="1" applyAlignment="1">
      <alignment vertical="center" wrapText="1"/>
    </xf>
    <xf numFmtId="44" fontId="17" fillId="0" borderId="16" xfId="4" applyFont="1" applyBorder="1" applyAlignment="1">
      <alignment vertical="center" wrapText="1"/>
    </xf>
    <xf numFmtId="44" fontId="17" fillId="0" borderId="43" xfId="4" applyFont="1" applyBorder="1" applyAlignment="1">
      <alignment vertical="center" wrapText="1"/>
    </xf>
    <xf numFmtId="0" fontId="25" fillId="0" borderId="0" xfId="6" applyFont="1"/>
    <xf numFmtId="0" fontId="20" fillId="10" borderId="29" xfId="6" applyFont="1" applyFill="1" applyBorder="1" applyAlignment="1">
      <alignment horizontal="center" vertical="center"/>
    </xf>
    <xf numFmtId="0" fontId="20" fillId="10" borderId="30" xfId="6" applyFont="1" applyFill="1" applyBorder="1" applyAlignment="1">
      <alignment horizontal="left" vertical="center" wrapText="1"/>
    </xf>
    <xf numFmtId="0" fontId="52" fillId="10" borderId="40" xfId="6" applyFont="1" applyFill="1" applyBorder="1" applyAlignment="1">
      <alignment horizontal="center" vertical="top" wrapText="1"/>
    </xf>
    <xf numFmtId="0" fontId="52" fillId="10" borderId="41" xfId="6" applyFont="1" applyFill="1" applyBorder="1" applyAlignment="1">
      <alignment horizontal="center" vertical="top" wrapText="1"/>
    </xf>
    <xf numFmtId="0" fontId="52" fillId="10" borderId="42" xfId="6" applyFont="1" applyFill="1" applyBorder="1" applyAlignment="1">
      <alignment horizontal="center" vertical="top" wrapText="1"/>
    </xf>
    <xf numFmtId="0" fontId="53" fillId="8" borderId="0" xfId="6" applyFont="1" applyFill="1" applyAlignment="1">
      <alignment horizontal="center" vertical="center" wrapText="1"/>
    </xf>
    <xf numFmtId="0" fontId="4" fillId="9" borderId="0" xfId="6" applyFont="1" applyFill="1" applyAlignment="1">
      <alignment horizontal="left" vertical="center" wrapText="1"/>
    </xf>
    <xf numFmtId="0" fontId="3" fillId="8" borderId="15" xfId="6" applyFont="1" applyFill="1" applyBorder="1" applyAlignment="1">
      <alignment horizontal="left" vertical="center" wrapText="1"/>
    </xf>
    <xf numFmtId="0" fontId="3" fillId="8" borderId="28" xfId="6" applyFont="1" applyFill="1" applyBorder="1" applyAlignment="1">
      <alignment vertical="center" wrapText="1"/>
    </xf>
    <xf numFmtId="0" fontId="4" fillId="9" borderId="4" xfId="6" applyFont="1" applyFill="1" applyBorder="1" applyAlignment="1">
      <alignment vertical="center" wrapText="1"/>
    </xf>
    <xf numFmtId="0" fontId="4" fillId="9" borderId="18" xfId="6" applyFont="1" applyFill="1" applyBorder="1" applyAlignment="1">
      <alignment horizontal="left" wrapText="1"/>
    </xf>
    <xf numFmtId="0" fontId="4" fillId="9" borderId="4" xfId="6" applyFont="1" applyFill="1" applyBorder="1" applyAlignment="1">
      <alignment horizontal="left" wrapText="1"/>
    </xf>
    <xf numFmtId="0" fontId="4" fillId="9" borderId="4" xfId="6" applyFont="1" applyFill="1" applyBorder="1" applyAlignment="1">
      <alignment horizontal="left" vertical="center" wrapText="1"/>
    </xf>
    <xf numFmtId="0" fontId="4" fillId="0" borderId="74" xfId="6" applyFont="1" applyBorder="1" applyAlignment="1" applyProtection="1">
      <alignment horizontal="center" vertical="center"/>
      <protection locked="0"/>
    </xf>
    <xf numFmtId="0" fontId="4" fillId="11" borderId="74" xfId="6" applyFont="1" applyFill="1" applyBorder="1" applyAlignment="1" applyProtection="1">
      <alignment horizontal="left" vertical="center"/>
      <protection locked="0"/>
    </xf>
    <xf numFmtId="0" fontId="4" fillId="11" borderId="74" xfId="6" applyFont="1" applyFill="1" applyBorder="1" applyAlignment="1" applyProtection="1">
      <alignment horizontal="center" vertical="center"/>
      <protection locked="0"/>
    </xf>
    <xf numFmtId="0" fontId="4" fillId="11" borderId="12" xfId="6" applyFont="1" applyFill="1" applyBorder="1" applyAlignment="1" applyProtection="1">
      <alignment horizontal="left" vertical="top" wrapText="1"/>
      <protection locked="0"/>
    </xf>
    <xf numFmtId="0" fontId="3" fillId="11" borderId="12" xfId="6" applyFont="1" applyFill="1" applyBorder="1" applyAlignment="1" applyProtection="1">
      <alignment horizontal="center" vertical="top" wrapText="1"/>
      <protection locked="0"/>
    </xf>
    <xf numFmtId="0" fontId="3" fillId="11" borderId="12" xfId="6" applyFont="1" applyFill="1" applyBorder="1" applyAlignment="1">
      <alignment vertical="center" wrapText="1"/>
    </xf>
    <xf numFmtId="44" fontId="3" fillId="11" borderId="12" xfId="6" applyNumberFormat="1" applyFont="1" applyFill="1" applyBorder="1" applyAlignment="1" applyProtection="1">
      <alignment horizontal="center" vertical="top" wrapText="1"/>
      <protection locked="0"/>
    </xf>
    <xf numFmtId="44" fontId="3" fillId="0" borderId="12" xfId="1" applyNumberFormat="1" applyFont="1" applyFill="1" applyBorder="1" applyAlignment="1" applyProtection="1">
      <alignment vertical="center" wrapText="1"/>
      <protection locked="0"/>
    </xf>
    <xf numFmtId="44" fontId="3" fillId="2" borderId="12" xfId="1" applyNumberFormat="1" applyFont="1" applyFill="1" applyBorder="1" applyAlignment="1" applyProtection="1">
      <alignment vertical="center" wrapText="1"/>
      <protection locked="0"/>
    </xf>
    <xf numFmtId="44" fontId="3" fillId="0" borderId="43" xfId="1" applyNumberFormat="1" applyFont="1" applyFill="1" applyBorder="1" applyAlignment="1" applyProtection="1">
      <alignment vertical="center" wrapText="1"/>
      <protection locked="0"/>
    </xf>
    <xf numFmtId="44" fontId="3" fillId="0" borderId="13" xfId="1" applyNumberFormat="1" applyFont="1" applyBorder="1" applyAlignment="1" applyProtection="1">
      <alignment vertical="center" wrapText="1"/>
      <protection locked="0"/>
    </xf>
    <xf numFmtId="44" fontId="3" fillId="2" borderId="13" xfId="1" applyNumberFormat="1" applyFont="1" applyFill="1" applyBorder="1" applyAlignment="1" applyProtection="1">
      <alignment vertical="center" wrapText="1"/>
      <protection locked="0"/>
    </xf>
    <xf numFmtId="44" fontId="3" fillId="2" borderId="14" xfId="1" applyNumberFormat="1" applyFont="1" applyFill="1" applyBorder="1" applyAlignment="1" applyProtection="1">
      <alignment vertical="center" wrapText="1"/>
      <protection locked="0"/>
    </xf>
    <xf numFmtId="44" fontId="3" fillId="0" borderId="44" xfId="1" applyNumberFormat="1" applyFont="1" applyBorder="1" applyAlignment="1" applyProtection="1">
      <alignment vertical="center" wrapText="1"/>
      <protection locked="0"/>
    </xf>
    <xf numFmtId="44" fontId="3" fillId="0" borderId="12" xfId="3" applyFont="1" applyFill="1" applyBorder="1" applyAlignment="1" applyProtection="1">
      <alignment vertical="center" wrapText="1"/>
      <protection locked="0"/>
    </xf>
    <xf numFmtId="44" fontId="3" fillId="0" borderId="43" xfId="3" applyFont="1" applyFill="1" applyBorder="1" applyAlignment="1" applyProtection="1">
      <alignment vertical="center" wrapText="1"/>
      <protection locked="0"/>
    </xf>
    <xf numFmtId="44" fontId="3" fillId="0" borderId="12" xfId="1" applyNumberFormat="1" applyFont="1" applyBorder="1" applyAlignment="1" applyProtection="1">
      <alignment vertical="center" wrapText="1"/>
      <protection locked="0"/>
    </xf>
    <xf numFmtId="44" fontId="3" fillId="0" borderId="36" xfId="1" applyNumberFormat="1" applyFont="1" applyBorder="1" applyAlignment="1" applyProtection="1">
      <alignment vertical="center" wrapText="1"/>
      <protection locked="0"/>
    </xf>
    <xf numFmtId="44" fontId="3" fillId="10" borderId="12" xfId="4" applyFont="1" applyFill="1" applyBorder="1" applyAlignment="1">
      <alignment vertical="center" wrapText="1"/>
    </xf>
    <xf numFmtId="0" fontId="3" fillId="8" borderId="37" xfId="6" applyFont="1" applyFill="1" applyBorder="1" applyAlignment="1">
      <alignment horizontal="center" wrapText="1"/>
    </xf>
    <xf numFmtId="0" fontId="3" fillId="8" borderId="23" xfId="6" applyFont="1" applyFill="1" applyBorder="1" applyAlignment="1">
      <alignment horizontal="center" wrapText="1"/>
    </xf>
    <xf numFmtId="0" fontId="20" fillId="0" borderId="0" xfId="6" applyFont="1" applyAlignment="1">
      <alignment horizontal="center" vertical="center"/>
    </xf>
    <xf numFmtId="0" fontId="53" fillId="10" borderId="12" xfId="6" applyFont="1" applyFill="1" applyBorder="1" applyAlignment="1">
      <alignment horizontal="center" vertical="center" wrapText="1"/>
    </xf>
    <xf numFmtId="0" fontId="35" fillId="10" borderId="30" xfId="6" applyFont="1" applyFill="1" applyBorder="1" applyAlignment="1">
      <alignment horizontal="left" vertical="center" wrapText="1"/>
    </xf>
    <xf numFmtId="0" fontId="54" fillId="10" borderId="40" xfId="6" applyFont="1" applyFill="1" applyBorder="1" applyAlignment="1">
      <alignment horizontal="center" vertical="top" wrapText="1"/>
    </xf>
    <xf numFmtId="0" fontId="54" fillId="10" borderId="41" xfId="6" applyFont="1" applyFill="1" applyBorder="1" applyAlignment="1">
      <alignment horizontal="center" vertical="top" wrapText="1"/>
    </xf>
    <xf numFmtId="0" fontId="54" fillId="10" borderId="42" xfId="6" applyFont="1" applyFill="1" applyBorder="1" applyAlignment="1">
      <alignment horizontal="center" vertical="top" wrapText="1"/>
    </xf>
    <xf numFmtId="0" fontId="3" fillId="6" borderId="15" xfId="6" applyFont="1" applyFill="1" applyBorder="1" applyAlignment="1">
      <alignment wrapText="1"/>
    </xf>
    <xf numFmtId="0" fontId="3" fillId="6" borderId="32" xfId="6" applyFont="1" applyFill="1" applyBorder="1" applyAlignment="1">
      <alignment wrapText="1"/>
    </xf>
    <xf numFmtId="0" fontId="3" fillId="8" borderId="17" xfId="6" applyFont="1" applyFill="1" applyBorder="1" applyAlignment="1">
      <alignment vertical="center" wrapText="1"/>
    </xf>
    <xf numFmtId="0" fontId="24" fillId="8" borderId="4" xfId="6" applyFont="1" applyFill="1" applyBorder="1" applyAlignment="1">
      <alignment vertical="center" wrapText="1"/>
    </xf>
    <xf numFmtId="0" fontId="4" fillId="12" borderId="4" xfId="6" applyFont="1" applyFill="1" applyBorder="1" applyAlignment="1">
      <alignment horizontal="left" vertical="center" wrapText="1"/>
    </xf>
    <xf numFmtId="0" fontId="4" fillId="12" borderId="18" xfId="6" applyFont="1" applyFill="1" applyBorder="1" applyAlignment="1">
      <alignment horizontal="left" wrapText="1"/>
    </xf>
    <xf numFmtId="0" fontId="4" fillId="12" borderId="4" xfId="6" applyFont="1" applyFill="1" applyBorder="1" applyAlignment="1">
      <alignment horizontal="left" wrapText="1"/>
    </xf>
    <xf numFmtId="44" fontId="3" fillId="0" borderId="43" xfId="1" applyNumberFormat="1" applyFont="1" applyBorder="1" applyAlignment="1" applyProtection="1">
      <alignment vertical="center" wrapText="1"/>
      <protection locked="0"/>
    </xf>
    <xf numFmtId="0" fontId="60" fillId="8" borderId="4" xfId="5" applyFont="1" applyFill="1" applyBorder="1" applyAlignment="1" applyProtection="1">
      <alignment vertical="center" wrapText="1"/>
    </xf>
    <xf numFmtId="0" fontId="3" fillId="6" borderId="16" xfId="6" applyFont="1" applyFill="1" applyBorder="1" applyAlignment="1">
      <alignment wrapText="1"/>
    </xf>
    <xf numFmtId="0" fontId="25" fillId="8" borderId="0" xfId="6" applyFont="1" applyFill="1"/>
    <xf numFmtId="43" fontId="3" fillId="6" borderId="16" xfId="1" applyFont="1" applyFill="1" applyBorder="1" applyAlignment="1" applyProtection="1">
      <alignment wrapText="1"/>
    </xf>
    <xf numFmtId="43" fontId="3" fillId="6" borderId="15" xfId="1" applyFont="1" applyFill="1" applyBorder="1" applyAlignment="1" applyProtection="1">
      <alignment wrapText="1"/>
    </xf>
    <xf numFmtId="43" fontId="3" fillId="6" borderId="32" xfId="1" applyFont="1" applyFill="1" applyBorder="1" applyAlignment="1" applyProtection="1">
      <alignment wrapText="1"/>
    </xf>
    <xf numFmtId="0" fontId="3" fillId="6" borderId="12" xfId="6" applyFont="1" applyFill="1" applyBorder="1" applyAlignment="1" applyProtection="1">
      <alignment horizontal="center" vertical="top" wrapText="1"/>
      <protection locked="0"/>
    </xf>
    <xf numFmtId="0" fontId="55" fillId="10" borderId="12" xfId="6" applyFont="1" applyFill="1" applyBorder="1" applyAlignment="1">
      <alignment horizontal="center" vertical="center" wrapText="1"/>
    </xf>
    <xf numFmtId="44" fontId="62" fillId="14" borderId="12" xfId="6" applyNumberFormat="1" applyFont="1" applyFill="1" applyBorder="1"/>
    <xf numFmtId="44" fontId="4" fillId="14" borderId="12" xfId="6" applyNumberFormat="1" applyFont="1" applyFill="1" applyBorder="1"/>
    <xf numFmtId="0" fontId="4" fillId="8" borderId="0" xfId="6" applyFont="1" applyFill="1" applyProtection="1">
      <protection locked="0"/>
    </xf>
    <xf numFmtId="0" fontId="6" fillId="8" borderId="0" xfId="6" applyFill="1"/>
    <xf numFmtId="0" fontId="3" fillId="14" borderId="12" xfId="6" applyFont="1" applyFill="1" applyBorder="1"/>
    <xf numFmtId="44" fontId="6" fillId="8" borderId="0" xfId="6" applyNumberFormat="1" applyFill="1"/>
    <xf numFmtId="0" fontId="4" fillId="14" borderId="12" xfId="6" applyFont="1" applyFill="1" applyBorder="1" applyAlignment="1">
      <alignment horizontal="center" vertical="center"/>
    </xf>
    <xf numFmtId="0" fontId="4" fillId="14" borderId="12" xfId="6" applyFont="1" applyFill="1" applyBorder="1" applyProtection="1">
      <protection locked="0"/>
    </xf>
    <xf numFmtId="0" fontId="6" fillId="14" borderId="12" xfId="6" applyFill="1" applyBorder="1"/>
    <xf numFmtId="0" fontId="12" fillId="14" borderId="12" xfId="6" applyFont="1" applyFill="1" applyBorder="1" applyAlignment="1">
      <alignment vertical="center"/>
    </xf>
    <xf numFmtId="0" fontId="3" fillId="8" borderId="0" xfId="6" applyFont="1" applyFill="1"/>
    <xf numFmtId="0" fontId="63" fillId="0" borderId="18" xfId="6" applyFont="1" applyBorder="1" applyAlignment="1" applyProtection="1">
      <alignment horizontal="left" vertical="top" wrapText="1"/>
      <protection locked="0"/>
    </xf>
    <xf numFmtId="0" fontId="20" fillId="0" borderId="8" xfId="0" applyFont="1" applyBorder="1" applyAlignment="1">
      <alignment horizontal="right" vertical="center"/>
    </xf>
    <xf numFmtId="0" fontId="20" fillId="0" borderId="72" xfId="0" applyFont="1" applyBorder="1" applyAlignment="1">
      <alignment horizontal="right" vertical="center"/>
    </xf>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4" fillId="0" borderId="23" xfId="0" applyFont="1" applyBorder="1" applyAlignment="1">
      <alignment horizontal="left" wrapText="1"/>
    </xf>
    <xf numFmtId="0" fontId="4" fillId="0" borderId="24" xfId="0" applyFont="1" applyBorder="1" applyAlignment="1">
      <alignment horizontal="left" wrapText="1"/>
    </xf>
    <xf numFmtId="0" fontId="3" fillId="0" borderId="18"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58"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0" xfId="0" applyFont="1" applyAlignment="1">
      <alignment horizontal="justify" vertical="center" wrapText="1"/>
    </xf>
    <xf numFmtId="0" fontId="8" fillId="0" borderId="5" xfId="0" applyFont="1" applyBorder="1" applyAlignment="1">
      <alignment horizontal="justify" vertical="center" wrapText="1"/>
    </xf>
    <xf numFmtId="0" fontId="8" fillId="0" borderId="63" xfId="0" applyFont="1" applyBorder="1" applyAlignment="1">
      <alignment horizontal="justify" vertical="center" wrapText="1"/>
    </xf>
    <xf numFmtId="0" fontId="8" fillId="0" borderId="64" xfId="0" applyFont="1" applyBorder="1" applyAlignment="1">
      <alignment horizontal="justify" vertical="center" wrapText="1"/>
    </xf>
    <xf numFmtId="0" fontId="8" fillId="0" borderId="65" xfId="0" applyFont="1" applyBorder="1" applyAlignment="1">
      <alignment horizontal="justify" vertical="center" wrapText="1"/>
    </xf>
    <xf numFmtId="0" fontId="3" fillId="4" borderId="23" xfId="0" applyFont="1" applyFill="1" applyBorder="1" applyAlignment="1">
      <alignment horizontal="center" wrapText="1"/>
    </xf>
    <xf numFmtId="0" fontId="3" fillId="4" borderId="24" xfId="0" applyFont="1" applyFill="1" applyBorder="1" applyAlignment="1">
      <alignment horizontal="center" wrapText="1"/>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3" fillId="0" borderId="73"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8" fillId="0" borderId="48" xfId="0" applyFont="1" applyBorder="1" applyAlignment="1">
      <alignment horizontal="justify" vertical="center" wrapText="1"/>
    </xf>
    <xf numFmtId="0" fontId="8" fillId="0" borderId="51" xfId="0" applyFont="1" applyBorder="1" applyAlignment="1">
      <alignment horizontal="justify" vertical="center" wrapText="1"/>
    </xf>
    <xf numFmtId="0" fontId="8" fillId="0" borderId="54" xfId="0" applyFont="1" applyBorder="1" applyAlignment="1">
      <alignment horizontal="justify" vertical="center" wrapText="1"/>
    </xf>
    <xf numFmtId="0" fontId="17" fillId="0" borderId="16" xfId="0" applyFont="1" applyBorder="1" applyAlignment="1">
      <alignment vertical="center" wrapText="1"/>
    </xf>
    <xf numFmtId="0" fontId="17" fillId="0" borderId="15" xfId="0" applyFont="1" applyBorder="1" applyAlignment="1">
      <alignment vertical="center" wrapText="1"/>
    </xf>
    <xf numFmtId="0" fontId="17" fillId="0" borderId="4" xfId="0" applyFont="1" applyBorder="1" applyAlignment="1">
      <alignment vertical="center" wrapText="1"/>
    </xf>
    <xf numFmtId="0" fontId="7" fillId="0" borderId="48" xfId="0" applyFont="1" applyBorder="1" applyAlignment="1">
      <alignment horizontal="center" vertical="center" wrapText="1"/>
    </xf>
    <xf numFmtId="0" fontId="7" fillId="0" borderId="51" xfId="0" applyFont="1" applyBorder="1" applyAlignment="1">
      <alignment horizontal="center" vertical="center" wrapText="1"/>
    </xf>
    <xf numFmtId="0" fontId="7" fillId="0" borderId="66"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67" xfId="0" applyFont="1" applyBorder="1" applyAlignment="1">
      <alignment horizontal="center" vertical="center" wrapText="1"/>
    </xf>
    <xf numFmtId="0" fontId="8" fillId="0" borderId="50" xfId="0" applyFont="1" applyBorder="1" applyAlignment="1">
      <alignment horizontal="justify" vertical="center" wrapText="1"/>
    </xf>
    <xf numFmtId="0" fontId="8" fillId="0" borderId="52" xfId="0" applyFont="1" applyBorder="1" applyAlignment="1">
      <alignment horizontal="justify" vertical="center" wrapText="1"/>
    </xf>
    <xf numFmtId="0" fontId="8" fillId="0" borderId="53"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6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69"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0"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59" xfId="0" applyFont="1" applyBorder="1" applyAlignment="1">
      <alignment horizontal="justify" vertical="center" wrapText="1"/>
    </xf>
    <xf numFmtId="0" fontId="8" fillId="0" borderId="48"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60" xfId="0" applyFont="1" applyBorder="1" applyAlignment="1">
      <alignment horizontal="justify" vertical="center" wrapText="1"/>
    </xf>
    <xf numFmtId="0" fontId="8" fillId="0" borderId="61" xfId="0" applyFont="1" applyBorder="1" applyAlignment="1">
      <alignment horizontal="justify" vertical="center" wrapText="1"/>
    </xf>
    <xf numFmtId="0" fontId="8" fillId="0" borderId="62" xfId="0" applyFont="1" applyBorder="1" applyAlignment="1">
      <alignment horizontal="justify" vertical="center" wrapText="1"/>
    </xf>
    <xf numFmtId="0" fontId="8" fillId="0" borderId="48" xfId="0" applyFont="1" applyBorder="1" applyAlignment="1">
      <alignment horizontal="right" vertical="center" wrapText="1"/>
    </xf>
    <xf numFmtId="0" fontId="8" fillId="0" borderId="51" xfId="0" applyFont="1" applyBorder="1" applyAlignment="1">
      <alignment horizontal="right" vertical="center" wrapText="1"/>
    </xf>
    <xf numFmtId="0" fontId="8" fillId="0" borderId="49" xfId="0" applyFont="1" applyBorder="1" applyAlignment="1">
      <alignment horizontal="right" vertical="center" wrapText="1"/>
    </xf>
    <xf numFmtId="0" fontId="8" fillId="0" borderId="45" xfId="0" applyFont="1" applyBorder="1" applyAlignment="1">
      <alignment horizontal="right" vertical="center" wrapText="1"/>
    </xf>
    <xf numFmtId="0" fontId="8" fillId="0" borderId="53" xfId="0" applyFont="1" applyBorder="1" applyAlignment="1">
      <alignment horizontal="right" vertical="center" wrapText="1"/>
    </xf>
    <xf numFmtId="0" fontId="8" fillId="0" borderId="46" xfId="0" applyFont="1" applyBorder="1" applyAlignment="1">
      <alignment horizontal="right" vertical="center" wrapText="1"/>
    </xf>
    <xf numFmtId="0" fontId="8" fillId="0" borderId="49" xfId="0" applyFont="1" applyBorder="1" applyAlignment="1">
      <alignment horizontal="center" vertical="center" wrapText="1"/>
    </xf>
    <xf numFmtId="0" fontId="8" fillId="0" borderId="46" xfId="0" applyFont="1" applyBorder="1" applyAlignment="1">
      <alignment horizontal="center" vertical="center" wrapText="1"/>
    </xf>
    <xf numFmtId="0" fontId="59" fillId="0" borderId="50" xfId="0" applyFont="1" applyBorder="1" applyAlignment="1">
      <alignment horizontal="center" vertical="center" wrapText="1"/>
    </xf>
    <xf numFmtId="0" fontId="59" fillId="0" borderId="51" xfId="0" applyFont="1" applyBorder="1" applyAlignment="1">
      <alignment horizontal="center" vertical="center" wrapText="1"/>
    </xf>
    <xf numFmtId="0" fontId="59" fillId="0" borderId="49"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left" vertical="center" wrapText="1"/>
    </xf>
    <xf numFmtId="0" fontId="7" fillId="0" borderId="9" xfId="0" applyFont="1" applyBorder="1" applyAlignment="1">
      <alignment horizontal="left" vertical="center" wrapText="1"/>
    </xf>
    <xf numFmtId="0" fontId="7" fillId="0" borderId="49" xfId="0" applyFont="1" applyBorder="1" applyAlignment="1">
      <alignment horizontal="center" vertical="center" wrapText="1"/>
    </xf>
    <xf numFmtId="0" fontId="17" fillId="13" borderId="16" xfId="6" applyFont="1" applyFill="1" applyBorder="1" applyAlignment="1">
      <alignment vertical="center" wrapText="1"/>
    </xf>
    <xf numFmtId="0" fontId="17" fillId="13" borderId="15" xfId="6" applyFont="1" applyFill="1" applyBorder="1" applyAlignment="1">
      <alignment vertical="center" wrapText="1"/>
    </xf>
    <xf numFmtId="0" fontId="17" fillId="13" borderId="4" xfId="6" applyFont="1" applyFill="1" applyBorder="1" applyAlignment="1">
      <alignment vertical="center" wrapText="1"/>
    </xf>
    <xf numFmtId="0" fontId="3" fillId="8" borderId="23" xfId="6" applyFont="1" applyFill="1" applyBorder="1" applyAlignment="1">
      <alignment horizontal="center" wrapText="1"/>
    </xf>
    <xf numFmtId="0" fontId="3" fillId="8" borderId="37" xfId="6" applyFont="1" applyFill="1" applyBorder="1" applyAlignment="1">
      <alignment horizontal="center" wrapText="1"/>
    </xf>
    <xf numFmtId="0" fontId="63" fillId="0" borderId="73" xfId="6" applyFont="1" applyBorder="1" applyAlignment="1" applyProtection="1">
      <alignment horizontal="left" vertical="top" wrapText="1"/>
      <protection locked="0"/>
    </xf>
    <xf numFmtId="0" fontId="63" fillId="0" borderId="15" xfId="6" applyFont="1" applyBorder="1" applyAlignment="1" applyProtection="1">
      <alignment horizontal="left" vertical="top" wrapText="1"/>
      <protection locked="0"/>
    </xf>
    <xf numFmtId="0" fontId="63" fillId="0" borderId="32" xfId="6" applyFont="1" applyBorder="1" applyAlignment="1" applyProtection="1">
      <alignment horizontal="left" vertical="top" wrapText="1"/>
      <protection locked="0"/>
    </xf>
    <xf numFmtId="0" fontId="63" fillId="0" borderId="18" xfId="6" applyFont="1" applyBorder="1" applyAlignment="1" applyProtection="1">
      <alignment horizontal="left" vertical="top" wrapText="1"/>
      <protection locked="0"/>
    </xf>
    <xf numFmtId="0" fontId="63" fillId="0" borderId="38" xfId="6" applyFont="1" applyBorder="1" applyAlignment="1" applyProtection="1">
      <alignment horizontal="left" vertical="top" wrapText="1"/>
      <protection locked="0"/>
    </xf>
    <xf numFmtId="0" fontId="4" fillId="0" borderId="23" xfId="6" applyFont="1" applyBorder="1" applyAlignment="1">
      <alignment horizontal="left" wrapText="1"/>
    </xf>
    <xf numFmtId="0" fontId="4" fillId="0" borderId="37" xfId="6" applyFont="1" applyBorder="1" applyAlignment="1">
      <alignment horizontal="left" wrapText="1"/>
    </xf>
    <xf numFmtId="0" fontId="53" fillId="6" borderId="83" xfId="6" applyFont="1" applyFill="1" applyBorder="1" applyAlignment="1">
      <alignment horizontal="center" vertical="center" wrapText="1"/>
    </xf>
    <xf numFmtId="0" fontId="53" fillId="6" borderId="20" xfId="6" applyFont="1" applyFill="1" applyBorder="1" applyAlignment="1">
      <alignment horizontal="center" vertical="center" wrapText="1"/>
    </xf>
    <xf numFmtId="0" fontId="53" fillId="6" borderId="39" xfId="6" applyFont="1" applyFill="1" applyBorder="1" applyAlignment="1">
      <alignment horizontal="center" vertical="center" wrapText="1"/>
    </xf>
    <xf numFmtId="0" fontId="4" fillId="0" borderId="84" xfId="6" applyFont="1" applyBorder="1" applyAlignment="1">
      <alignment horizontal="left" wrapText="1"/>
    </xf>
    <xf numFmtId="0" fontId="20" fillId="10" borderId="12" xfId="6" applyFont="1" applyFill="1" applyBorder="1" applyAlignment="1">
      <alignment horizontal="right" vertical="center"/>
    </xf>
    <xf numFmtId="0" fontId="20" fillId="10" borderId="12" xfId="6" applyFont="1" applyFill="1" applyBorder="1" applyAlignment="1">
      <alignment horizontal="center" vertical="center" wrapText="1"/>
    </xf>
    <xf numFmtId="0" fontId="26" fillId="0" borderId="23" xfId="6" applyFont="1" applyBorder="1" applyAlignment="1">
      <alignment horizontal="left" wrapText="1"/>
    </xf>
    <xf numFmtId="0" fontId="26" fillId="0" borderId="37" xfId="6" applyFont="1" applyBorder="1" applyAlignment="1">
      <alignment horizontal="left" wrapText="1"/>
    </xf>
    <xf numFmtId="0" fontId="61" fillId="6" borderId="16" xfId="0" applyFont="1" applyFill="1" applyBorder="1" applyAlignment="1">
      <alignment wrapText="1"/>
    </xf>
    <xf numFmtId="0" fontId="61" fillId="6" borderId="15" xfId="0" applyFont="1" applyFill="1" applyBorder="1" applyAlignment="1">
      <alignment wrapText="1"/>
    </xf>
    <xf numFmtId="0" fontId="61" fillId="6" borderId="32" xfId="0" applyFont="1" applyFill="1" applyBorder="1" applyAlignment="1">
      <alignment wrapText="1"/>
    </xf>
    <xf numFmtId="8" fontId="3" fillId="0" borderId="81" xfId="3" applyNumberFormat="1" applyFont="1" applyBorder="1" applyAlignment="1">
      <alignment horizontal="right" vertical="center"/>
    </xf>
    <xf numFmtId="8" fontId="3" fillId="0" borderId="72" xfId="3" applyNumberFormat="1" applyFont="1" applyBorder="1" applyAlignment="1">
      <alignment horizontal="right" vertical="center"/>
    </xf>
    <xf numFmtId="8" fontId="3" fillId="7" borderId="81" xfId="3" applyNumberFormat="1" applyFont="1" applyFill="1" applyBorder="1" applyAlignment="1">
      <alignment horizontal="right" vertical="center"/>
    </xf>
    <xf numFmtId="8" fontId="3" fillId="7" borderId="72" xfId="3" applyNumberFormat="1" applyFont="1" applyFill="1" applyBorder="1" applyAlignment="1">
      <alignment horizontal="right" vertical="center"/>
    </xf>
    <xf numFmtId="8" fontId="3" fillId="0" borderId="82" xfId="3" applyNumberFormat="1" applyFont="1" applyBorder="1" applyAlignment="1">
      <alignment horizontal="right" vertical="center"/>
    </xf>
    <xf numFmtId="8" fontId="3" fillId="0" borderId="11" xfId="3" applyNumberFormat="1" applyFont="1" applyBorder="1" applyAlignment="1">
      <alignment horizontal="right" vertical="center"/>
    </xf>
    <xf numFmtId="0" fontId="20" fillId="0" borderId="75" xfId="6" applyFont="1" applyBorder="1" applyAlignment="1">
      <alignment horizontal="right" vertical="center"/>
    </xf>
    <xf numFmtId="0" fontId="20" fillId="0" borderId="3" xfId="6" applyFont="1" applyBorder="1" applyAlignment="1">
      <alignment horizontal="right" vertical="center"/>
    </xf>
    <xf numFmtId="0" fontId="27" fillId="0" borderId="76" xfId="6" applyFont="1" applyBorder="1" applyAlignment="1">
      <alignment horizontal="center" vertical="center" wrapText="1"/>
    </xf>
    <xf numFmtId="0" fontId="27" fillId="0" borderId="77" xfId="6" applyFont="1" applyBorder="1" applyAlignment="1">
      <alignment horizontal="center" vertical="center" wrapText="1"/>
    </xf>
    <xf numFmtId="0" fontId="45" fillId="0" borderId="78" xfId="6" applyFont="1" applyBorder="1" applyAlignment="1">
      <alignment horizontal="center" vertical="center" wrapText="1"/>
    </xf>
    <xf numFmtId="0" fontId="45" fillId="0" borderId="0" xfId="6" applyFont="1" applyAlignment="1">
      <alignment horizontal="center" vertical="center" wrapText="1"/>
    </xf>
  </cellXfs>
  <cellStyles count="7">
    <cellStyle name="Comma" xfId="1" builtinId="3"/>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1.bin"/><Relationship Id="rId4" Type="http://schemas.openxmlformats.org/officeDocument/2006/relationships/hyperlink" Target="http://nces.ed.gov/ipeds/glossary/index.asp?id=33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nces.ed.gov/ipeds/glossary/index.asp?id=696" TargetMode="External"/><Relationship Id="rId2" Type="http://schemas.openxmlformats.org/officeDocument/2006/relationships/hyperlink" Target="http://nces.ed.gov/ipeds/glossary/index.asp?id=447" TargetMode="External"/><Relationship Id="rId1" Type="http://schemas.openxmlformats.org/officeDocument/2006/relationships/hyperlink" Target="http://nces.ed.gov/ipeds/glossary/index.asp?id=209" TargetMode="External"/><Relationship Id="rId5" Type="http://schemas.openxmlformats.org/officeDocument/2006/relationships/printerSettings" Target="../printerSettings/printerSettings3.bin"/><Relationship Id="rId4" Type="http://schemas.openxmlformats.org/officeDocument/2006/relationships/hyperlink" Target="http://nces.ed.gov/ipeds/glossary/index.asp?id=33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54"/>
  <sheetViews>
    <sheetView topLeftCell="A61" workbookViewId="0">
      <selection activeCell="B67" sqref="B67"/>
    </sheetView>
  </sheetViews>
  <sheetFormatPr defaultColWidth="8.85546875" defaultRowHeight="15.75" x14ac:dyDescent="0.2"/>
  <cols>
    <col min="1" max="1" width="4.42578125" style="10" customWidth="1"/>
    <col min="2" max="2" width="51.28515625" style="3" customWidth="1"/>
    <col min="3" max="7" width="12.7109375" style="3" customWidth="1"/>
    <col min="11" max="11" width="9.140625"/>
  </cols>
  <sheetData>
    <row r="1" spans="1:7" s="56" customFormat="1" ht="30" customHeight="1" x14ac:dyDescent="0.2">
      <c r="A1" s="244" t="s">
        <v>39</v>
      </c>
      <c r="B1" s="245"/>
      <c r="C1" s="245"/>
      <c r="D1" s="245"/>
      <c r="E1" s="245"/>
      <c r="F1" s="245"/>
      <c r="G1" s="246"/>
    </row>
    <row r="2" spans="1:7" ht="5.0999999999999996" customHeight="1" x14ac:dyDescent="0.2">
      <c r="A2" s="41"/>
      <c r="B2" s="42"/>
      <c r="C2" s="43"/>
      <c r="D2" s="43"/>
      <c r="E2" s="43"/>
      <c r="F2" s="43"/>
      <c r="G2" s="43"/>
    </row>
    <row r="3" spans="1:7" s="49" customFormat="1" ht="21" x14ac:dyDescent="0.2">
      <c r="A3" s="66" t="s">
        <v>38</v>
      </c>
      <c r="B3" s="44" t="s">
        <v>37</v>
      </c>
      <c r="C3" s="45" t="s">
        <v>47</v>
      </c>
      <c r="D3" s="46" t="s">
        <v>48</v>
      </c>
      <c r="E3" s="47" t="s">
        <v>49</v>
      </c>
      <c r="F3" s="46" t="s">
        <v>50</v>
      </c>
      <c r="G3" s="48" t="s">
        <v>51</v>
      </c>
    </row>
    <row r="4" spans="1:7" ht="15" customHeight="1" x14ac:dyDescent="0.25">
      <c r="A4" s="68"/>
      <c r="B4" s="11" t="s">
        <v>0</v>
      </c>
      <c r="C4" s="62"/>
      <c r="D4" s="63"/>
      <c r="E4" s="63"/>
      <c r="F4" s="63"/>
      <c r="G4" s="64"/>
    </row>
    <row r="5" spans="1:7" ht="18" customHeight="1" x14ac:dyDescent="0.2">
      <c r="A5" s="67"/>
      <c r="B5" s="50" t="s">
        <v>40</v>
      </c>
      <c r="C5" s="29"/>
      <c r="D5" s="30"/>
      <c r="E5" s="29"/>
      <c r="F5" s="30"/>
      <c r="G5" s="29"/>
    </row>
    <row r="6" spans="1:7" ht="18" customHeight="1" x14ac:dyDescent="0.2">
      <c r="A6" s="67"/>
      <c r="B6" s="69" t="s">
        <v>41</v>
      </c>
      <c r="C6" s="31"/>
      <c r="D6" s="32"/>
      <c r="E6" s="31"/>
      <c r="F6" s="33"/>
      <c r="G6" s="31"/>
    </row>
    <row r="7" spans="1:7" ht="15" customHeight="1" x14ac:dyDescent="0.25">
      <c r="A7" s="68"/>
      <c r="B7" s="65" t="s">
        <v>29</v>
      </c>
      <c r="C7" s="234"/>
      <c r="D7" s="234"/>
      <c r="E7" s="234"/>
      <c r="F7" s="234"/>
      <c r="G7" s="235"/>
    </row>
    <row r="8" spans="1:7" s="40" customFormat="1" ht="125.1" customHeight="1" x14ac:dyDescent="0.2">
      <c r="A8" s="67"/>
      <c r="B8" s="238"/>
      <c r="C8" s="239"/>
      <c r="D8" s="239"/>
      <c r="E8" s="239"/>
      <c r="F8" s="239"/>
      <c r="G8" s="240"/>
    </row>
    <row r="9" spans="1:7" ht="5.0999999999999996" customHeight="1" x14ac:dyDescent="0.2">
      <c r="A9" s="52"/>
      <c r="B9" s="77"/>
      <c r="C9" s="34"/>
      <c r="D9" s="34"/>
      <c r="E9" s="34"/>
      <c r="F9" s="34"/>
      <c r="G9" s="35"/>
    </row>
    <row r="10" spans="1:7" s="9" customFormat="1" ht="15" customHeight="1" x14ac:dyDescent="0.2">
      <c r="A10" s="68"/>
      <c r="B10" s="76" t="s">
        <v>52</v>
      </c>
      <c r="C10" s="38" t="s">
        <v>42</v>
      </c>
      <c r="D10" s="37" t="s">
        <v>43</v>
      </c>
      <c r="E10" s="38" t="s">
        <v>44</v>
      </c>
      <c r="F10" s="37" t="s">
        <v>45</v>
      </c>
      <c r="G10" s="39" t="s">
        <v>46</v>
      </c>
    </row>
    <row r="11" spans="1:7" ht="15" customHeight="1" x14ac:dyDescent="0.25">
      <c r="A11" s="68"/>
      <c r="B11" s="74" t="s">
        <v>3</v>
      </c>
      <c r="C11" s="62"/>
      <c r="D11" s="63"/>
      <c r="E11" s="63"/>
      <c r="F11" s="63"/>
      <c r="G11" s="64"/>
    </row>
    <row r="12" spans="1:7" ht="18" customHeight="1" x14ac:dyDescent="0.2">
      <c r="A12" s="68"/>
      <c r="B12" s="70" t="s">
        <v>40</v>
      </c>
      <c r="C12" s="29"/>
      <c r="D12" s="30"/>
      <c r="E12" s="29"/>
      <c r="F12" s="30"/>
      <c r="G12" s="29"/>
    </row>
    <row r="13" spans="1:7" ht="18" customHeight="1" x14ac:dyDescent="0.2">
      <c r="A13" s="68"/>
      <c r="B13" s="71" t="s">
        <v>41</v>
      </c>
      <c r="C13" s="31"/>
      <c r="D13" s="32"/>
      <c r="E13" s="31"/>
      <c r="F13" s="33"/>
      <c r="G13" s="31"/>
    </row>
    <row r="14" spans="1:7" ht="15" customHeight="1" x14ac:dyDescent="0.25">
      <c r="A14" s="68"/>
      <c r="B14" s="65" t="s">
        <v>29</v>
      </c>
      <c r="C14" s="60"/>
      <c r="D14" s="60"/>
      <c r="E14" s="60"/>
      <c r="F14" s="60"/>
      <c r="G14" s="61"/>
    </row>
    <row r="15" spans="1:7" s="40" customFormat="1" ht="129.94999999999999" customHeight="1" x14ac:dyDescent="0.2">
      <c r="A15" s="68"/>
      <c r="B15" s="213"/>
      <c r="C15" s="213"/>
      <c r="D15" s="213"/>
      <c r="E15" s="213"/>
      <c r="F15" s="213"/>
      <c r="G15" s="214"/>
    </row>
    <row r="16" spans="1:7" ht="8.1" customHeight="1" x14ac:dyDescent="0.2">
      <c r="A16" s="52"/>
      <c r="B16" s="77"/>
      <c r="C16" s="34"/>
      <c r="D16" s="34"/>
      <c r="E16" s="34"/>
      <c r="F16" s="34"/>
      <c r="G16" s="35"/>
    </row>
    <row r="17" spans="1:7" s="9" customFormat="1" ht="15" customHeight="1" x14ac:dyDescent="0.2">
      <c r="A17" s="68"/>
      <c r="B17" s="76" t="s">
        <v>52</v>
      </c>
      <c r="C17" s="39" t="s">
        <v>42</v>
      </c>
      <c r="D17" s="37" t="s">
        <v>43</v>
      </c>
      <c r="E17" s="38" t="s">
        <v>44</v>
      </c>
      <c r="F17" s="37" t="s">
        <v>45</v>
      </c>
      <c r="G17" s="39" t="s">
        <v>46</v>
      </c>
    </row>
    <row r="18" spans="1:7" ht="15" customHeight="1" x14ac:dyDescent="0.25">
      <c r="A18" s="68"/>
      <c r="B18" s="73" t="s">
        <v>4</v>
      </c>
      <c r="C18" s="63"/>
      <c r="D18" s="63"/>
      <c r="E18" s="63"/>
      <c r="F18" s="63"/>
      <c r="G18" s="64"/>
    </row>
    <row r="19" spans="1:7" ht="18" customHeight="1" x14ac:dyDescent="0.2">
      <c r="A19" s="68"/>
      <c r="B19" s="70" t="s">
        <v>40</v>
      </c>
      <c r="C19" s="29"/>
      <c r="D19" s="30"/>
      <c r="E19" s="29"/>
      <c r="F19" s="30"/>
      <c r="G19" s="29"/>
    </row>
    <row r="20" spans="1:7" ht="18" customHeight="1" x14ac:dyDescent="0.2">
      <c r="A20" s="68"/>
      <c r="B20" s="71" t="s">
        <v>41</v>
      </c>
      <c r="C20" s="31"/>
      <c r="D20" s="32"/>
      <c r="E20" s="31"/>
      <c r="F20" s="33"/>
      <c r="G20" s="31"/>
    </row>
    <row r="21" spans="1:7" ht="20.100000000000001" customHeight="1" x14ac:dyDescent="0.25">
      <c r="A21" s="68"/>
      <c r="B21" s="65" t="s">
        <v>29</v>
      </c>
      <c r="C21" s="60"/>
      <c r="D21" s="60"/>
      <c r="E21" s="60"/>
      <c r="F21" s="60"/>
      <c r="G21" s="61"/>
    </row>
    <row r="22" spans="1:7" s="40" customFormat="1" ht="140.1" customHeight="1" x14ac:dyDescent="0.2">
      <c r="A22" s="68"/>
      <c r="B22" s="51"/>
      <c r="C22" s="51"/>
      <c r="D22" s="51"/>
      <c r="E22" s="51"/>
      <c r="F22" s="51"/>
      <c r="G22" s="53"/>
    </row>
    <row r="23" spans="1:7" ht="9" customHeight="1" x14ac:dyDescent="0.2">
      <c r="A23" s="52"/>
      <c r="B23" s="77"/>
      <c r="C23" s="34"/>
      <c r="D23" s="34"/>
      <c r="E23" s="34"/>
      <c r="F23" s="34"/>
      <c r="G23" s="35"/>
    </row>
    <row r="24" spans="1:7" s="9" customFormat="1" ht="15" customHeight="1" x14ac:dyDescent="0.2">
      <c r="A24" s="68"/>
      <c r="B24" s="76" t="s">
        <v>52</v>
      </c>
      <c r="C24" s="39" t="s">
        <v>42</v>
      </c>
      <c r="D24" s="37" t="s">
        <v>43</v>
      </c>
      <c r="E24" s="38" t="s">
        <v>44</v>
      </c>
      <c r="F24" s="37" t="s">
        <v>45</v>
      </c>
      <c r="G24" s="39" t="s">
        <v>46</v>
      </c>
    </row>
    <row r="25" spans="1:7" ht="20.100000000000001" customHeight="1" x14ac:dyDescent="0.2">
      <c r="A25" s="68"/>
      <c r="B25" s="75" t="s">
        <v>5</v>
      </c>
      <c r="C25" s="26"/>
      <c r="D25" s="27"/>
      <c r="E25" s="26"/>
      <c r="F25" s="27"/>
      <c r="G25" s="28"/>
    </row>
    <row r="26" spans="1:7" ht="18" customHeight="1" x14ac:dyDescent="0.2">
      <c r="A26" s="68"/>
      <c r="B26" s="71" t="s">
        <v>6</v>
      </c>
      <c r="C26" s="31"/>
      <c r="D26" s="32"/>
      <c r="E26" s="31"/>
      <c r="F26" s="33"/>
      <c r="G26" s="31"/>
    </row>
    <row r="27" spans="1:7" ht="30" customHeight="1" x14ac:dyDescent="0.25">
      <c r="A27" s="68"/>
      <c r="B27" s="215" t="s">
        <v>54</v>
      </c>
      <c r="C27" s="215"/>
      <c r="D27" s="215"/>
      <c r="E27" s="215"/>
      <c r="F27" s="215"/>
      <c r="G27" s="216"/>
    </row>
    <row r="28" spans="1:7" s="40" customFormat="1" ht="150" customHeight="1" x14ac:dyDescent="0.2">
      <c r="A28" s="68"/>
      <c r="B28" s="213"/>
      <c r="C28" s="213"/>
      <c r="D28" s="213"/>
      <c r="E28" s="213"/>
      <c r="F28" s="213"/>
      <c r="G28" s="214"/>
    </row>
    <row r="29" spans="1:7" ht="8.1" customHeight="1" x14ac:dyDescent="0.2">
      <c r="A29" s="52"/>
      <c r="B29" s="77"/>
      <c r="C29" s="34"/>
      <c r="D29" s="34"/>
      <c r="E29" s="34"/>
      <c r="F29" s="34"/>
      <c r="G29" s="35"/>
    </row>
    <row r="30" spans="1:7" s="9" customFormat="1" ht="15" customHeight="1" x14ac:dyDescent="0.2">
      <c r="A30" s="68"/>
      <c r="B30" s="76" t="s">
        <v>52</v>
      </c>
      <c r="C30" s="36" t="s">
        <v>42</v>
      </c>
      <c r="D30" s="37" t="s">
        <v>43</v>
      </c>
      <c r="E30" s="38" t="s">
        <v>44</v>
      </c>
      <c r="F30" s="37" t="s">
        <v>45</v>
      </c>
      <c r="G30" s="39" t="s">
        <v>46</v>
      </c>
    </row>
    <row r="31" spans="1:7" ht="15" customHeight="1" x14ac:dyDescent="0.25">
      <c r="A31" s="68"/>
      <c r="B31" s="72" t="s">
        <v>7</v>
      </c>
      <c r="C31" s="63"/>
      <c r="D31" s="63"/>
      <c r="E31" s="63"/>
      <c r="F31" s="63"/>
      <c r="G31" s="64"/>
    </row>
    <row r="32" spans="1:7" ht="18" customHeight="1" x14ac:dyDescent="0.2">
      <c r="A32" s="68"/>
      <c r="B32" s="70" t="s">
        <v>40</v>
      </c>
      <c r="C32" s="29"/>
      <c r="D32" s="30"/>
      <c r="E32" s="29"/>
      <c r="F32" s="30"/>
      <c r="G32" s="29"/>
    </row>
    <row r="33" spans="1:8" ht="18" customHeight="1" x14ac:dyDescent="0.2">
      <c r="A33" s="68"/>
      <c r="B33" s="71" t="s">
        <v>41</v>
      </c>
      <c r="C33" s="31"/>
      <c r="D33" s="32"/>
      <c r="E33" s="31"/>
      <c r="F33" s="33"/>
      <c r="G33" s="31"/>
    </row>
    <row r="34" spans="1:8" ht="20.100000000000001" customHeight="1" x14ac:dyDescent="0.25">
      <c r="A34" s="68"/>
      <c r="B34" s="215" t="s">
        <v>53</v>
      </c>
      <c r="C34" s="215"/>
      <c r="D34" s="215"/>
      <c r="E34" s="215"/>
      <c r="F34" s="215"/>
      <c r="G34" s="61"/>
    </row>
    <row r="35" spans="1:8" s="40" customFormat="1" ht="129.94999999999999" customHeight="1" x14ac:dyDescent="0.2">
      <c r="A35" s="68"/>
      <c r="B35" s="217"/>
      <c r="C35" s="217"/>
      <c r="D35" s="217"/>
      <c r="E35" s="217"/>
      <c r="F35" s="217"/>
      <c r="G35" s="218"/>
    </row>
    <row r="36" spans="1:8" ht="8.1" customHeight="1" x14ac:dyDescent="0.2">
      <c r="A36" s="52"/>
      <c r="B36" s="34"/>
      <c r="C36" s="57"/>
      <c r="D36" s="57"/>
      <c r="E36" s="57"/>
      <c r="F36" s="57"/>
      <c r="G36" s="58"/>
    </row>
    <row r="37" spans="1:8" x14ac:dyDescent="0.2">
      <c r="A37" s="211" t="s">
        <v>38</v>
      </c>
      <c r="B37" s="236" t="s">
        <v>55</v>
      </c>
      <c r="C37" s="38" t="s">
        <v>42</v>
      </c>
      <c r="D37" s="37" t="s">
        <v>43</v>
      </c>
      <c r="E37" s="38" t="s">
        <v>44</v>
      </c>
      <c r="F37" s="37" t="s">
        <v>45</v>
      </c>
      <c r="G37" s="39" t="s">
        <v>46</v>
      </c>
    </row>
    <row r="38" spans="1:8" ht="30" customHeight="1" thickBot="1" x14ac:dyDescent="0.25">
      <c r="A38" s="212"/>
      <c r="B38" s="237"/>
      <c r="C38" s="59">
        <f>SUM(C5,C6,C12,C13,C19,C20,C25,C26,C32,C33)</f>
        <v>0</v>
      </c>
      <c r="D38" s="78">
        <f>SUM(D5,D6,D12,D13,D19,D20,D25,D26,D32,D33)</f>
        <v>0</v>
      </c>
      <c r="E38" s="59">
        <f>SUM(E5,E6,E12,E13,E19,E20,E25,E26,E32,E33)</f>
        <v>0</v>
      </c>
      <c r="F38" s="78">
        <f>SUM(F5,F6,F12,F13,F19,F20,F25,F26,F32,F33)</f>
        <v>0</v>
      </c>
      <c r="G38" s="59">
        <f>SUM(G5,G6,G12,G13,G19,G20,G25,G26,G32,G33)</f>
        <v>0</v>
      </c>
      <c r="H38" s="25"/>
    </row>
    <row r="39" spans="1:8" ht="18" thickTop="1" x14ac:dyDescent="0.2">
      <c r="A39" s="54"/>
      <c r="B39" s="55"/>
      <c r="C39" s="5"/>
      <c r="D39" s="5"/>
      <c r="E39" s="5"/>
      <c r="F39" s="5"/>
      <c r="G39" s="12"/>
    </row>
    <row r="40" spans="1:8" x14ac:dyDescent="0.2">
      <c r="B40" s="6"/>
      <c r="C40" s="7"/>
      <c r="D40" s="7"/>
      <c r="E40" s="7"/>
      <c r="F40" s="7"/>
      <c r="G40" s="7"/>
    </row>
    <row r="41" spans="1:8" x14ac:dyDescent="0.2">
      <c r="B41" s="6"/>
      <c r="C41" s="7"/>
      <c r="D41" s="7"/>
      <c r="E41" s="7"/>
      <c r="F41" s="7"/>
      <c r="G41" s="7"/>
    </row>
    <row r="42" spans="1:8" x14ac:dyDescent="0.2">
      <c r="B42" s="6"/>
      <c r="C42" s="7"/>
      <c r="D42" s="7"/>
      <c r="E42" s="7"/>
      <c r="F42" s="7"/>
      <c r="G42" s="7"/>
    </row>
    <row r="43" spans="1:8" x14ac:dyDescent="0.2">
      <c r="B43" s="6"/>
      <c r="C43" s="7"/>
      <c r="D43" s="7"/>
      <c r="E43" s="7"/>
      <c r="F43" s="7"/>
      <c r="G43" s="7"/>
    </row>
    <row r="44" spans="1:8" x14ac:dyDescent="0.2">
      <c r="B44" s="6"/>
      <c r="C44" s="7"/>
      <c r="D44" s="7"/>
      <c r="E44" s="7"/>
      <c r="F44" s="7"/>
      <c r="G44" s="7"/>
    </row>
    <row r="45" spans="1:8" x14ac:dyDescent="0.2">
      <c r="B45" s="6"/>
      <c r="C45" s="7"/>
      <c r="D45" s="7"/>
      <c r="E45" s="7"/>
      <c r="F45" s="7"/>
      <c r="G45" s="7"/>
    </row>
    <row r="46" spans="1:8" x14ac:dyDescent="0.2">
      <c r="B46" s="6"/>
      <c r="C46" s="7"/>
      <c r="D46" s="7"/>
      <c r="E46" s="7"/>
      <c r="F46" s="7"/>
      <c r="G46" s="7"/>
    </row>
    <row r="47" spans="1:8" x14ac:dyDescent="0.2">
      <c r="B47" s="6"/>
      <c r="C47" s="7"/>
      <c r="D47" s="7"/>
      <c r="E47" s="7"/>
      <c r="F47" s="7"/>
      <c r="G47" s="7"/>
    </row>
    <row r="48" spans="1:8" x14ac:dyDescent="0.2">
      <c r="B48" s="6"/>
      <c r="C48" s="7"/>
      <c r="D48" s="7"/>
      <c r="E48" s="7"/>
      <c r="F48" s="7"/>
      <c r="G48" s="7"/>
    </row>
    <row r="49" spans="2:7" x14ac:dyDescent="0.2">
      <c r="B49" s="6"/>
      <c r="C49" s="7"/>
      <c r="D49" s="7"/>
      <c r="E49" s="7"/>
      <c r="F49" s="7"/>
      <c r="G49" s="7"/>
    </row>
    <row r="50" spans="2:7" x14ac:dyDescent="0.2">
      <c r="B50" s="6"/>
      <c r="C50" s="7"/>
      <c r="D50" s="7"/>
      <c r="E50" s="7"/>
      <c r="F50" s="7"/>
      <c r="G50" s="7"/>
    </row>
    <row r="51" spans="2:7" x14ac:dyDescent="0.2">
      <c r="B51" s="6"/>
      <c r="C51" s="7"/>
      <c r="D51" s="7"/>
      <c r="E51" s="7"/>
      <c r="F51" s="7"/>
      <c r="G51" s="7"/>
    </row>
    <row r="52" spans="2:7" x14ac:dyDescent="0.2">
      <c r="B52" s="17"/>
      <c r="C52" s="7"/>
      <c r="D52" s="7"/>
      <c r="E52" s="7"/>
      <c r="F52" s="7"/>
      <c r="G52" s="18"/>
    </row>
    <row r="53" spans="2:7" x14ac:dyDescent="0.2">
      <c r="B53" s="17"/>
      <c r="C53" s="7"/>
      <c r="D53" s="7"/>
      <c r="E53" s="7"/>
      <c r="F53" s="7"/>
      <c r="G53" s="18"/>
    </row>
    <row r="54" spans="2:7" ht="16.5" thickBot="1" x14ac:dyDescent="0.25">
      <c r="B54" s="17"/>
      <c r="C54" s="7"/>
      <c r="D54" s="7"/>
      <c r="E54" s="7"/>
      <c r="F54" s="7"/>
      <c r="G54" s="18"/>
    </row>
    <row r="55" spans="2:7" ht="91.5" customHeight="1" x14ac:dyDescent="0.2">
      <c r="B55" s="282" t="s">
        <v>9</v>
      </c>
      <c r="C55" s="247" t="s">
        <v>30</v>
      </c>
      <c r="D55" s="247" t="s">
        <v>31</v>
      </c>
      <c r="E55" s="247" t="s">
        <v>32</v>
      </c>
      <c r="F55" s="247" t="s">
        <v>33</v>
      </c>
      <c r="G55" s="250" t="s">
        <v>34</v>
      </c>
    </row>
    <row r="56" spans="2:7" ht="16.5" thickBot="1" x14ac:dyDescent="0.25">
      <c r="B56" s="283"/>
      <c r="C56" s="284"/>
      <c r="D56" s="284"/>
      <c r="E56" s="284"/>
      <c r="F56" s="284"/>
      <c r="G56" s="281"/>
    </row>
    <row r="57" spans="2:7" ht="16.5" thickBot="1" x14ac:dyDescent="0.25">
      <c r="B57" s="19" t="s">
        <v>10</v>
      </c>
      <c r="C57" s="8"/>
      <c r="D57" s="8"/>
      <c r="E57" s="8"/>
      <c r="F57" s="8"/>
      <c r="G57" s="20"/>
    </row>
    <row r="58" spans="2:7" x14ac:dyDescent="0.2">
      <c r="B58" s="21" t="s">
        <v>11</v>
      </c>
      <c r="C58" s="265"/>
      <c r="D58" s="265"/>
      <c r="E58" s="265"/>
      <c r="F58" s="265"/>
      <c r="G58" s="266"/>
    </row>
    <row r="59" spans="2:7" x14ac:dyDescent="0.2">
      <c r="B59" s="15" t="s">
        <v>12</v>
      </c>
      <c r="C59" s="220"/>
      <c r="D59" s="220"/>
      <c r="E59" s="220"/>
      <c r="F59" s="220"/>
      <c r="G59" s="223"/>
    </row>
    <row r="60" spans="2:7" ht="16.5" thickBot="1" x14ac:dyDescent="0.25">
      <c r="B60" s="16" t="s">
        <v>13</v>
      </c>
      <c r="C60" s="221"/>
      <c r="D60" s="221"/>
      <c r="E60" s="221"/>
      <c r="F60" s="221"/>
      <c r="G60" s="224"/>
    </row>
    <row r="61" spans="2:7" x14ac:dyDescent="0.2">
      <c r="B61" s="21" t="s">
        <v>14</v>
      </c>
      <c r="C61" s="278"/>
      <c r="D61" s="219"/>
      <c r="E61" s="219"/>
      <c r="F61" s="219"/>
      <c r="G61" s="222"/>
    </row>
    <row r="62" spans="2:7" x14ac:dyDescent="0.2">
      <c r="B62" s="13" t="s">
        <v>12</v>
      </c>
      <c r="C62" s="279"/>
      <c r="D62" s="220"/>
      <c r="E62" s="220"/>
      <c r="F62" s="220"/>
      <c r="G62" s="223"/>
    </row>
    <row r="63" spans="2:7" ht="16.5" thickBot="1" x14ac:dyDescent="0.25">
      <c r="B63" s="19" t="s">
        <v>15</v>
      </c>
      <c r="C63" s="280"/>
      <c r="D63" s="276"/>
      <c r="E63" s="276"/>
      <c r="F63" s="276"/>
      <c r="G63" s="277"/>
    </row>
    <row r="64" spans="2:7" x14ac:dyDescent="0.2">
      <c r="B64" s="21" t="s">
        <v>16</v>
      </c>
      <c r="C64" s="270"/>
      <c r="D64" s="270"/>
      <c r="E64" s="270"/>
      <c r="F64" s="270"/>
      <c r="G64" s="273"/>
    </row>
    <row r="65" spans="2:7" x14ac:dyDescent="0.2">
      <c r="B65" s="22" t="s">
        <v>35</v>
      </c>
      <c r="C65" s="271"/>
      <c r="D65" s="271"/>
      <c r="E65" s="271"/>
      <c r="F65" s="271"/>
      <c r="G65" s="274"/>
    </row>
    <row r="66" spans="2:7" ht="16.5" thickBot="1" x14ac:dyDescent="0.25">
      <c r="B66" s="19" t="s">
        <v>13</v>
      </c>
      <c r="C66" s="272"/>
      <c r="D66" s="272"/>
      <c r="E66" s="272"/>
      <c r="F66" s="272"/>
      <c r="G66" s="275"/>
    </row>
    <row r="67" spans="2:7" x14ac:dyDescent="0.2">
      <c r="B67" s="21" t="s">
        <v>17</v>
      </c>
      <c r="C67" s="265"/>
      <c r="D67" s="265"/>
      <c r="E67" s="265"/>
      <c r="F67" s="265"/>
      <c r="G67" s="266"/>
    </row>
    <row r="68" spans="2:7" x14ac:dyDescent="0.2">
      <c r="B68" s="13" t="s">
        <v>12</v>
      </c>
      <c r="C68" s="220"/>
      <c r="D68" s="220"/>
      <c r="E68" s="220"/>
      <c r="F68" s="220"/>
      <c r="G68" s="223"/>
    </row>
    <row r="69" spans="2:7" ht="16.5" thickBot="1" x14ac:dyDescent="0.25">
      <c r="B69" s="19" t="s">
        <v>13</v>
      </c>
      <c r="C69" s="276"/>
      <c r="D69" s="276"/>
      <c r="E69" s="276"/>
      <c r="F69" s="276"/>
      <c r="G69" s="277"/>
    </row>
    <row r="70" spans="2:7" x14ac:dyDescent="0.2">
      <c r="B70" s="13" t="s">
        <v>18</v>
      </c>
      <c r="C70" s="265"/>
      <c r="D70" s="265"/>
      <c r="E70" s="265"/>
      <c r="F70" s="265"/>
      <c r="G70" s="266"/>
    </row>
    <row r="71" spans="2:7" x14ac:dyDescent="0.2">
      <c r="B71" s="13" t="s">
        <v>1</v>
      </c>
      <c r="C71" s="220"/>
      <c r="D71" s="220"/>
      <c r="E71" s="220"/>
      <c r="F71" s="220"/>
      <c r="G71" s="223"/>
    </row>
    <row r="72" spans="2:7" ht="16.5" thickBot="1" x14ac:dyDescent="0.25">
      <c r="B72" s="14" t="s">
        <v>2</v>
      </c>
      <c r="C72" s="221"/>
      <c r="D72" s="221"/>
      <c r="E72" s="221"/>
      <c r="F72" s="221"/>
      <c r="G72" s="224"/>
    </row>
    <row r="73" spans="2:7" ht="75" customHeight="1" thickBot="1" x14ac:dyDescent="0.25">
      <c r="B73" s="267" t="s">
        <v>36</v>
      </c>
      <c r="C73" s="268"/>
      <c r="D73" s="268"/>
      <c r="E73" s="268"/>
      <c r="F73" s="268"/>
      <c r="G73" s="269"/>
    </row>
    <row r="74" spans="2:7" x14ac:dyDescent="0.2">
      <c r="B74" s="15" t="s">
        <v>19</v>
      </c>
      <c r="C74" s="265"/>
      <c r="D74" s="265"/>
      <c r="E74" s="265"/>
      <c r="F74" s="265"/>
      <c r="G74" s="266"/>
    </row>
    <row r="75" spans="2:7" x14ac:dyDescent="0.2">
      <c r="B75" s="15" t="s">
        <v>1</v>
      </c>
      <c r="C75" s="220"/>
      <c r="D75" s="220"/>
      <c r="E75" s="220"/>
      <c r="F75" s="220"/>
      <c r="G75" s="223"/>
    </row>
    <row r="76" spans="2:7" ht="16.5" thickBot="1" x14ac:dyDescent="0.25">
      <c r="B76" s="16" t="s">
        <v>2</v>
      </c>
      <c r="C76" s="221"/>
      <c r="D76" s="221"/>
      <c r="E76" s="221"/>
      <c r="F76" s="221"/>
      <c r="G76" s="224"/>
    </row>
    <row r="77" spans="2:7" x14ac:dyDescent="0.2">
      <c r="B77" s="225" t="s">
        <v>20</v>
      </c>
      <c r="C77" s="226"/>
      <c r="D77" s="226"/>
      <c r="E77" s="226"/>
      <c r="F77" s="226"/>
      <c r="G77" s="227"/>
    </row>
    <row r="78" spans="2:7" ht="16.5" thickBot="1" x14ac:dyDescent="0.25">
      <c r="B78" s="264"/>
      <c r="C78" s="261"/>
      <c r="D78" s="261"/>
      <c r="E78" s="261"/>
      <c r="F78" s="261"/>
      <c r="G78" s="262"/>
    </row>
    <row r="79" spans="2:7" x14ac:dyDescent="0.2">
      <c r="B79" s="13" t="s">
        <v>21</v>
      </c>
      <c r="C79" s="265"/>
      <c r="D79" s="265"/>
      <c r="E79" s="265"/>
      <c r="F79" s="265"/>
      <c r="G79" s="266"/>
    </row>
    <row r="80" spans="2:7" x14ac:dyDescent="0.2">
      <c r="B80" s="13" t="s">
        <v>1</v>
      </c>
      <c r="C80" s="220"/>
      <c r="D80" s="220"/>
      <c r="E80" s="220"/>
      <c r="F80" s="220"/>
      <c r="G80" s="223"/>
    </row>
    <row r="81" spans="2:7" ht="16.5" thickBot="1" x14ac:dyDescent="0.25">
      <c r="B81" s="14" t="s">
        <v>2</v>
      </c>
      <c r="C81" s="221"/>
      <c r="D81" s="221"/>
      <c r="E81" s="221"/>
      <c r="F81" s="221"/>
      <c r="G81" s="224"/>
    </row>
    <row r="82" spans="2:7" x14ac:dyDescent="0.2">
      <c r="B82" s="225" t="s">
        <v>20</v>
      </c>
      <c r="C82" s="226"/>
      <c r="D82" s="226"/>
      <c r="E82" s="226"/>
      <c r="F82" s="226"/>
      <c r="G82" s="227"/>
    </row>
    <row r="83" spans="2:7" ht="16.5" thickBot="1" x14ac:dyDescent="0.25">
      <c r="B83" s="264"/>
      <c r="C83" s="261"/>
      <c r="D83" s="261"/>
      <c r="E83" s="261"/>
      <c r="F83" s="261"/>
      <c r="G83" s="262"/>
    </row>
    <row r="84" spans="2:7" x14ac:dyDescent="0.2">
      <c r="B84" s="13" t="s">
        <v>22</v>
      </c>
      <c r="C84" s="265"/>
      <c r="D84" s="265"/>
      <c r="E84" s="265"/>
      <c r="F84" s="265"/>
      <c r="G84" s="266"/>
    </row>
    <row r="85" spans="2:7" x14ac:dyDescent="0.2">
      <c r="B85" s="13" t="s">
        <v>1</v>
      </c>
      <c r="C85" s="220"/>
      <c r="D85" s="220"/>
      <c r="E85" s="220"/>
      <c r="F85" s="220"/>
      <c r="G85" s="223"/>
    </row>
    <row r="86" spans="2:7" ht="16.5" thickBot="1" x14ac:dyDescent="0.25">
      <c r="B86" s="14" t="s">
        <v>2</v>
      </c>
      <c r="C86" s="221"/>
      <c r="D86" s="221"/>
      <c r="E86" s="221"/>
      <c r="F86" s="221"/>
      <c r="G86" s="224"/>
    </row>
    <row r="87" spans="2:7" x14ac:dyDescent="0.2">
      <c r="B87" s="225" t="s">
        <v>23</v>
      </c>
      <c r="C87" s="226"/>
      <c r="D87" s="226"/>
      <c r="E87" s="226"/>
      <c r="F87" s="226"/>
      <c r="G87" s="227"/>
    </row>
    <row r="88" spans="2:7" ht="16.5" thickBot="1" x14ac:dyDescent="0.25">
      <c r="B88" s="264"/>
      <c r="C88" s="261"/>
      <c r="D88" s="261"/>
      <c r="E88" s="261"/>
      <c r="F88" s="261"/>
      <c r="G88" s="262"/>
    </row>
    <row r="89" spans="2:7" x14ac:dyDescent="0.2">
      <c r="B89" s="13" t="s">
        <v>24</v>
      </c>
      <c r="C89" s="241"/>
      <c r="D89" s="241"/>
      <c r="E89" s="241"/>
      <c r="F89" s="241"/>
      <c r="G89" s="263"/>
    </row>
    <row r="90" spans="2:7" x14ac:dyDescent="0.2">
      <c r="B90" s="13" t="s">
        <v>1</v>
      </c>
      <c r="C90" s="242"/>
      <c r="D90" s="242"/>
      <c r="E90" s="242"/>
      <c r="F90" s="242"/>
      <c r="G90" s="255"/>
    </row>
    <row r="91" spans="2:7" ht="16.5" thickBot="1" x14ac:dyDescent="0.25">
      <c r="B91" s="14" t="s">
        <v>2</v>
      </c>
      <c r="C91" s="243"/>
      <c r="D91" s="243"/>
      <c r="E91" s="243"/>
      <c r="F91" s="243"/>
      <c r="G91" s="256"/>
    </row>
    <row r="92" spans="2:7" x14ac:dyDescent="0.2">
      <c r="B92" s="225" t="s">
        <v>23</v>
      </c>
      <c r="C92" s="226"/>
      <c r="D92" s="226"/>
      <c r="E92" s="226"/>
      <c r="F92" s="226"/>
      <c r="G92" s="227"/>
    </row>
    <row r="93" spans="2:7" x14ac:dyDescent="0.2">
      <c r="B93" s="228"/>
      <c r="C93" s="229"/>
      <c r="D93" s="229"/>
      <c r="E93" s="229"/>
      <c r="F93" s="229"/>
      <c r="G93" s="230"/>
    </row>
    <row r="94" spans="2:7" x14ac:dyDescent="0.2">
      <c r="B94" s="228"/>
      <c r="C94" s="229"/>
      <c r="D94" s="229"/>
      <c r="E94" s="229"/>
      <c r="F94" s="229"/>
      <c r="G94" s="230"/>
    </row>
    <row r="95" spans="2:7" ht="16.5" thickBot="1" x14ac:dyDescent="0.25">
      <c r="B95" s="231"/>
      <c r="C95" s="232"/>
      <c r="D95" s="232"/>
      <c r="E95" s="232"/>
      <c r="F95" s="232"/>
      <c r="G95" s="233"/>
    </row>
    <row r="96" spans="2:7" x14ac:dyDescent="0.2">
      <c r="B96" s="13" t="s">
        <v>25</v>
      </c>
      <c r="C96" s="219"/>
      <c r="D96" s="219"/>
      <c r="E96" s="219"/>
      <c r="F96" s="219"/>
      <c r="G96" s="222"/>
    </row>
    <row r="97" spans="2:7" x14ac:dyDescent="0.2">
      <c r="B97" s="13" t="s">
        <v>1</v>
      </c>
      <c r="C97" s="220"/>
      <c r="D97" s="220"/>
      <c r="E97" s="220"/>
      <c r="F97" s="220"/>
      <c r="G97" s="223"/>
    </row>
    <row r="98" spans="2:7" ht="16.5" thickBot="1" x14ac:dyDescent="0.25">
      <c r="B98" s="14" t="s">
        <v>2</v>
      </c>
      <c r="C98" s="221"/>
      <c r="D98" s="221"/>
      <c r="E98" s="221"/>
      <c r="F98" s="221"/>
      <c r="G98" s="224"/>
    </row>
    <row r="99" spans="2:7" x14ac:dyDescent="0.2">
      <c r="B99" s="225" t="s">
        <v>23</v>
      </c>
      <c r="C99" s="226"/>
      <c r="D99" s="226"/>
      <c r="E99" s="226"/>
      <c r="F99" s="226"/>
      <c r="G99" s="227"/>
    </row>
    <row r="100" spans="2:7" x14ac:dyDescent="0.2">
      <c r="B100" s="228"/>
      <c r="C100" s="229"/>
      <c r="D100" s="229"/>
      <c r="E100" s="229"/>
      <c r="F100" s="229"/>
      <c r="G100" s="230"/>
    </row>
    <row r="101" spans="2:7" ht="16.5" thickBot="1" x14ac:dyDescent="0.25">
      <c r="B101" s="231"/>
      <c r="C101" s="232"/>
      <c r="D101" s="232"/>
      <c r="E101" s="232"/>
      <c r="F101" s="232"/>
      <c r="G101" s="233"/>
    </row>
    <row r="102" spans="2:7" x14ac:dyDescent="0.2">
      <c r="B102" s="13" t="s">
        <v>26</v>
      </c>
      <c r="C102" s="219"/>
      <c r="D102" s="219"/>
      <c r="E102" s="219"/>
      <c r="F102" s="219"/>
      <c r="G102" s="222"/>
    </row>
    <row r="103" spans="2:7" x14ac:dyDescent="0.2">
      <c r="B103" s="13" t="s">
        <v>1</v>
      </c>
      <c r="C103" s="220"/>
      <c r="D103" s="220"/>
      <c r="E103" s="220"/>
      <c r="F103" s="220"/>
      <c r="G103" s="223"/>
    </row>
    <row r="104" spans="2:7" ht="16.5" thickBot="1" x14ac:dyDescent="0.25">
      <c r="B104" s="14" t="s">
        <v>2</v>
      </c>
      <c r="C104" s="221"/>
      <c r="D104" s="221"/>
      <c r="E104" s="221"/>
      <c r="F104" s="221"/>
      <c r="G104" s="224"/>
    </row>
    <row r="105" spans="2:7" x14ac:dyDescent="0.2">
      <c r="B105" s="225" t="s">
        <v>23</v>
      </c>
      <c r="C105" s="226"/>
      <c r="D105" s="226"/>
      <c r="E105" s="226"/>
      <c r="F105" s="226"/>
      <c r="G105" s="227"/>
    </row>
    <row r="106" spans="2:7" x14ac:dyDescent="0.2">
      <c r="B106" s="228"/>
      <c r="C106" s="229"/>
      <c r="D106" s="229"/>
      <c r="E106" s="229"/>
      <c r="F106" s="229"/>
      <c r="G106" s="230"/>
    </row>
    <row r="107" spans="2:7" ht="16.5" thickBot="1" x14ac:dyDescent="0.25">
      <c r="B107" s="231"/>
      <c r="C107" s="232"/>
      <c r="D107" s="232"/>
      <c r="E107" s="232"/>
      <c r="F107" s="232"/>
      <c r="G107" s="233"/>
    </row>
    <row r="108" spans="2:7" x14ac:dyDescent="0.2">
      <c r="B108" s="13" t="s">
        <v>27</v>
      </c>
      <c r="C108" s="219"/>
      <c r="D108" s="219"/>
      <c r="E108" s="219"/>
      <c r="F108" s="219"/>
      <c r="G108" s="222"/>
    </row>
    <row r="109" spans="2:7" x14ac:dyDescent="0.2">
      <c r="B109" s="15" t="s">
        <v>1</v>
      </c>
      <c r="C109" s="220"/>
      <c r="D109" s="220"/>
      <c r="E109" s="220"/>
      <c r="F109" s="220"/>
      <c r="G109" s="223"/>
    </row>
    <row r="110" spans="2:7" ht="16.5" thickBot="1" x14ac:dyDescent="0.25">
      <c r="B110" s="16" t="s">
        <v>2</v>
      </c>
      <c r="C110" s="221"/>
      <c r="D110" s="221"/>
      <c r="E110" s="221"/>
      <c r="F110" s="221"/>
      <c r="G110" s="224"/>
    </row>
    <row r="111" spans="2:7" x14ac:dyDescent="0.2">
      <c r="B111" s="225" t="s">
        <v>23</v>
      </c>
      <c r="C111" s="226"/>
      <c r="D111" s="226"/>
      <c r="E111" s="226"/>
      <c r="F111" s="226"/>
      <c r="G111" s="227"/>
    </row>
    <row r="112" spans="2:7" x14ac:dyDescent="0.2">
      <c r="B112" s="228"/>
      <c r="C112" s="229"/>
      <c r="D112" s="229"/>
      <c r="E112" s="229"/>
      <c r="F112" s="229"/>
      <c r="G112" s="230"/>
    </row>
    <row r="113" spans="2:7" ht="16.5" thickBot="1" x14ac:dyDescent="0.25">
      <c r="B113" s="231"/>
      <c r="C113" s="232"/>
      <c r="D113" s="232"/>
      <c r="E113" s="232"/>
      <c r="F113" s="232"/>
      <c r="G113" s="233"/>
    </row>
    <row r="114" spans="2:7" x14ac:dyDescent="0.2">
      <c r="B114" s="13" t="s">
        <v>28</v>
      </c>
      <c r="C114" s="253"/>
      <c r="D114" s="253"/>
      <c r="E114" s="253"/>
      <c r="F114" s="253"/>
      <c r="G114" s="254"/>
    </row>
    <row r="115" spans="2:7" x14ac:dyDescent="0.2">
      <c r="B115" s="13" t="s">
        <v>1</v>
      </c>
      <c r="C115" s="242"/>
      <c r="D115" s="242"/>
      <c r="E115" s="242"/>
      <c r="F115" s="242"/>
      <c r="G115" s="255"/>
    </row>
    <row r="116" spans="2:7" ht="16.5" thickBot="1" x14ac:dyDescent="0.25">
      <c r="B116" s="14" t="s">
        <v>2</v>
      </c>
      <c r="C116" s="243"/>
      <c r="D116" s="243"/>
      <c r="E116" s="243"/>
      <c r="F116" s="243"/>
      <c r="G116" s="256"/>
    </row>
    <row r="117" spans="2:7" ht="46.5" customHeight="1" x14ac:dyDescent="0.2">
      <c r="B117" s="257" t="s">
        <v>29</v>
      </c>
      <c r="C117" s="259"/>
      <c r="D117" s="226"/>
      <c r="E117" s="226"/>
      <c r="F117" s="226"/>
      <c r="G117" s="227"/>
    </row>
    <row r="118" spans="2:7" ht="16.5" thickBot="1" x14ac:dyDescent="0.25">
      <c r="B118" s="258"/>
      <c r="C118" s="260"/>
      <c r="D118" s="261"/>
      <c r="E118" s="261"/>
      <c r="F118" s="261"/>
      <c r="G118" s="262"/>
    </row>
    <row r="119" spans="2:7" x14ac:dyDescent="0.2">
      <c r="B119" s="23" t="s">
        <v>8</v>
      </c>
      <c r="C119" s="247"/>
      <c r="D119" s="247"/>
      <c r="E119" s="247"/>
      <c r="F119" s="247"/>
      <c r="G119" s="250"/>
    </row>
    <row r="120" spans="2:7" x14ac:dyDescent="0.2">
      <c r="B120" s="13" t="s">
        <v>1</v>
      </c>
      <c r="C120" s="248"/>
      <c r="D120" s="248"/>
      <c r="E120" s="248"/>
      <c r="F120" s="248"/>
      <c r="G120" s="251"/>
    </row>
    <row r="121" spans="2:7" x14ac:dyDescent="0.2">
      <c r="B121" s="24" t="s">
        <v>2</v>
      </c>
      <c r="C121" s="249"/>
      <c r="D121" s="249"/>
      <c r="E121" s="249"/>
      <c r="F121" s="249"/>
      <c r="G121" s="252"/>
    </row>
    <row r="122" spans="2:7" x14ac:dyDescent="0.2">
      <c r="B122" s="6"/>
      <c r="C122" s="7"/>
      <c r="D122" s="7"/>
      <c r="E122" s="7"/>
      <c r="F122" s="7"/>
      <c r="G122" s="7"/>
    </row>
    <row r="123" spans="2:7" x14ac:dyDescent="0.2">
      <c r="B123" s="7"/>
      <c r="C123" s="7"/>
      <c r="D123" s="7"/>
      <c r="E123" s="7"/>
      <c r="F123" s="7"/>
      <c r="G123" s="7"/>
    </row>
    <row r="124" spans="2:7" x14ac:dyDescent="0.2">
      <c r="B124" s="7"/>
      <c r="C124" s="7"/>
      <c r="D124" s="7"/>
      <c r="E124" s="7"/>
      <c r="F124" s="7"/>
      <c r="G124" s="7"/>
    </row>
    <row r="125" spans="2:7" x14ac:dyDescent="0.2">
      <c r="B125" s="7"/>
      <c r="C125" s="7"/>
      <c r="D125" s="7"/>
      <c r="E125" s="7"/>
      <c r="F125" s="7"/>
      <c r="G125" s="7"/>
    </row>
    <row r="126" spans="2:7" x14ac:dyDescent="0.2">
      <c r="B126" s="7"/>
      <c r="C126" s="7"/>
      <c r="D126" s="7"/>
      <c r="E126" s="7"/>
      <c r="F126" s="7"/>
      <c r="G126" s="7"/>
    </row>
    <row r="127" spans="2:7" x14ac:dyDescent="0.2">
      <c r="B127" s="7"/>
      <c r="C127" s="7"/>
      <c r="D127" s="7"/>
      <c r="E127" s="7"/>
      <c r="F127" s="7"/>
      <c r="G127" s="7"/>
    </row>
    <row r="128" spans="2:7" x14ac:dyDescent="0.2">
      <c r="B128" s="7"/>
      <c r="C128" s="7"/>
      <c r="D128" s="7"/>
      <c r="E128" s="7"/>
      <c r="F128" s="7"/>
      <c r="G128" s="7"/>
    </row>
    <row r="129" spans="2:7" x14ac:dyDescent="0.2">
      <c r="B129" s="7"/>
      <c r="C129" s="7"/>
      <c r="D129" s="7"/>
      <c r="E129" s="7"/>
      <c r="F129" s="7"/>
      <c r="G129" s="7"/>
    </row>
    <row r="130" spans="2:7" x14ac:dyDescent="0.2">
      <c r="B130" s="7"/>
      <c r="C130" s="7"/>
      <c r="D130" s="7"/>
      <c r="E130" s="7"/>
      <c r="F130" s="7"/>
      <c r="G130" s="7"/>
    </row>
    <row r="131" spans="2:7" x14ac:dyDescent="0.2">
      <c r="B131" s="7"/>
      <c r="C131" s="7"/>
      <c r="D131" s="7"/>
      <c r="E131" s="7"/>
      <c r="F131" s="7"/>
      <c r="G131" s="7"/>
    </row>
    <row r="132" spans="2:7" x14ac:dyDescent="0.2">
      <c r="B132" s="7"/>
      <c r="C132" s="7"/>
      <c r="D132" s="7"/>
      <c r="E132" s="7"/>
      <c r="F132" s="7"/>
      <c r="G132" s="7"/>
    </row>
    <row r="133" spans="2:7" x14ac:dyDescent="0.2">
      <c r="B133" s="7"/>
      <c r="C133" s="7"/>
      <c r="D133" s="7"/>
      <c r="E133" s="7"/>
      <c r="F133" s="7"/>
      <c r="G133" s="7"/>
    </row>
    <row r="134" spans="2:7" x14ac:dyDescent="0.2">
      <c r="B134" s="7"/>
      <c r="C134" s="7"/>
      <c r="D134" s="7"/>
      <c r="E134" s="7"/>
      <c r="F134" s="7"/>
      <c r="G134" s="7"/>
    </row>
    <row r="135" spans="2:7" x14ac:dyDescent="0.2">
      <c r="B135" s="7"/>
      <c r="C135" s="7"/>
      <c r="D135" s="7"/>
      <c r="E135" s="7"/>
      <c r="F135" s="7"/>
      <c r="G135" s="7"/>
    </row>
    <row r="136" spans="2:7" x14ac:dyDescent="0.2">
      <c r="B136" s="7"/>
      <c r="C136" s="7"/>
      <c r="D136" s="7"/>
      <c r="E136" s="7"/>
      <c r="F136" s="7"/>
      <c r="G136" s="7"/>
    </row>
    <row r="137" spans="2:7" x14ac:dyDescent="0.2">
      <c r="B137" s="7"/>
      <c r="C137" s="7"/>
      <c r="D137" s="7"/>
      <c r="E137" s="7"/>
      <c r="F137" s="7"/>
      <c r="G137" s="7"/>
    </row>
    <row r="138" spans="2:7" x14ac:dyDescent="0.2">
      <c r="B138" s="7"/>
      <c r="C138" s="7"/>
      <c r="D138" s="7"/>
      <c r="E138" s="7"/>
      <c r="F138" s="7"/>
      <c r="G138" s="7"/>
    </row>
    <row r="139" spans="2:7" x14ac:dyDescent="0.2">
      <c r="B139" s="7"/>
      <c r="C139" s="7"/>
      <c r="D139" s="7"/>
      <c r="E139" s="7"/>
      <c r="F139" s="7"/>
      <c r="G139" s="7"/>
    </row>
    <row r="140" spans="2:7" x14ac:dyDescent="0.2">
      <c r="B140" s="7"/>
      <c r="C140" s="7"/>
      <c r="D140" s="7"/>
      <c r="E140" s="7"/>
      <c r="F140" s="7"/>
      <c r="G140" s="7"/>
    </row>
    <row r="141" spans="2:7" x14ac:dyDescent="0.2">
      <c r="B141" s="7"/>
      <c r="C141" s="7"/>
      <c r="D141" s="7"/>
      <c r="E141" s="7"/>
      <c r="F141" s="7"/>
      <c r="G141" s="7"/>
    </row>
    <row r="142" spans="2:7" x14ac:dyDescent="0.2">
      <c r="B142" s="7"/>
      <c r="C142" s="7"/>
      <c r="D142" s="7"/>
      <c r="E142" s="7"/>
      <c r="F142" s="7"/>
      <c r="G142" s="7"/>
    </row>
    <row r="143" spans="2:7" x14ac:dyDescent="0.2">
      <c r="B143" s="7"/>
      <c r="C143" s="7"/>
      <c r="D143" s="7"/>
      <c r="E143" s="7"/>
      <c r="F143" s="7"/>
      <c r="G143" s="7"/>
    </row>
    <row r="144" spans="2:7" x14ac:dyDescent="0.2">
      <c r="B144" s="7"/>
      <c r="C144" s="7"/>
      <c r="D144" s="7"/>
      <c r="E144" s="7"/>
      <c r="F144" s="7"/>
      <c r="G144" s="7"/>
    </row>
    <row r="145" spans="2:7" x14ac:dyDescent="0.2">
      <c r="B145" s="7"/>
      <c r="C145" s="7"/>
      <c r="D145" s="7"/>
      <c r="E145" s="7"/>
      <c r="F145" s="7"/>
      <c r="G145" s="7"/>
    </row>
    <row r="146" spans="2:7" x14ac:dyDescent="0.2">
      <c r="B146" s="7"/>
      <c r="C146" s="7"/>
      <c r="D146" s="7"/>
      <c r="E146" s="7"/>
      <c r="F146" s="7"/>
      <c r="G146" s="7"/>
    </row>
    <row r="147" spans="2:7" x14ac:dyDescent="0.2">
      <c r="B147" s="7"/>
      <c r="C147" s="7"/>
      <c r="D147" s="7"/>
      <c r="E147" s="7"/>
      <c r="F147" s="7"/>
      <c r="G147" s="7"/>
    </row>
    <row r="148" spans="2:7" x14ac:dyDescent="0.2">
      <c r="B148" s="7"/>
      <c r="C148" s="7"/>
      <c r="D148" s="7"/>
      <c r="E148" s="7"/>
      <c r="F148" s="7"/>
      <c r="G148" s="7"/>
    </row>
    <row r="149" spans="2:7" x14ac:dyDescent="0.2">
      <c r="B149" s="7"/>
      <c r="C149" s="7"/>
      <c r="D149" s="7"/>
      <c r="E149" s="7"/>
      <c r="F149" s="7"/>
      <c r="G149" s="7"/>
    </row>
    <row r="150" spans="2:7" x14ac:dyDescent="0.2">
      <c r="B150" s="7"/>
      <c r="C150" s="7"/>
      <c r="D150" s="7"/>
      <c r="E150" s="7"/>
      <c r="F150" s="7"/>
      <c r="G150" s="7"/>
    </row>
    <row r="151" spans="2:7" x14ac:dyDescent="0.2">
      <c r="B151" s="7"/>
      <c r="C151" s="7"/>
      <c r="D151" s="7"/>
      <c r="E151" s="7"/>
      <c r="F151" s="7"/>
      <c r="G151" s="7"/>
    </row>
    <row r="152" spans="2:7" x14ac:dyDescent="0.2">
      <c r="B152" s="7"/>
      <c r="C152" s="7"/>
      <c r="D152" s="7"/>
      <c r="E152" s="7"/>
      <c r="F152" s="7"/>
      <c r="G152" s="7"/>
    </row>
    <row r="153" spans="2:7" x14ac:dyDescent="0.2">
      <c r="B153" s="7"/>
      <c r="C153" s="7"/>
      <c r="D153" s="7"/>
      <c r="E153" s="7"/>
      <c r="F153" s="7"/>
      <c r="G153" s="7"/>
    </row>
    <row r="154" spans="2:7" x14ac:dyDescent="0.2">
      <c r="B154" s="7"/>
      <c r="C154" s="7"/>
      <c r="D154" s="7"/>
      <c r="E154" s="7"/>
      <c r="F154" s="7"/>
      <c r="G154" s="7"/>
    </row>
  </sheetData>
  <sheetProtection selectLockedCells="1"/>
  <mergeCells count="96">
    <mergeCell ref="G55:G56"/>
    <mergeCell ref="B55:B56"/>
    <mergeCell ref="C55:C56"/>
    <mergeCell ref="D55:D56"/>
    <mergeCell ref="E55:E56"/>
    <mergeCell ref="F55:F56"/>
    <mergeCell ref="C61:C63"/>
    <mergeCell ref="D61:D63"/>
    <mergeCell ref="E61:E63"/>
    <mergeCell ref="F61:F63"/>
    <mergeCell ref="G61:G63"/>
    <mergeCell ref="C58:C60"/>
    <mergeCell ref="D58:D60"/>
    <mergeCell ref="E58:E60"/>
    <mergeCell ref="F58:F60"/>
    <mergeCell ref="G58:G60"/>
    <mergeCell ref="C67:C69"/>
    <mergeCell ref="D67:D69"/>
    <mergeCell ref="E67:E69"/>
    <mergeCell ref="F67:F69"/>
    <mergeCell ref="G67:G69"/>
    <mergeCell ref="C64:C66"/>
    <mergeCell ref="D64:D66"/>
    <mergeCell ref="E64:E66"/>
    <mergeCell ref="F64:F66"/>
    <mergeCell ref="G64:G66"/>
    <mergeCell ref="B77:G78"/>
    <mergeCell ref="C70:C72"/>
    <mergeCell ref="D70:D72"/>
    <mergeCell ref="E70:E72"/>
    <mergeCell ref="F70:F72"/>
    <mergeCell ref="G70:G72"/>
    <mergeCell ref="B73:G73"/>
    <mergeCell ref="C74:C76"/>
    <mergeCell ref="D74:D76"/>
    <mergeCell ref="E74:E76"/>
    <mergeCell ref="F74:F76"/>
    <mergeCell ref="G74:G76"/>
    <mergeCell ref="B87:G88"/>
    <mergeCell ref="C79:C81"/>
    <mergeCell ref="D79:D81"/>
    <mergeCell ref="E79:E81"/>
    <mergeCell ref="F79:F81"/>
    <mergeCell ref="G79:G81"/>
    <mergeCell ref="B82:G83"/>
    <mergeCell ref="C84:C86"/>
    <mergeCell ref="D84:D86"/>
    <mergeCell ref="E84:E86"/>
    <mergeCell ref="F84:F86"/>
    <mergeCell ref="G84:G86"/>
    <mergeCell ref="F89:F91"/>
    <mergeCell ref="G89:G91"/>
    <mergeCell ref="B92:G95"/>
    <mergeCell ref="C96:C98"/>
    <mergeCell ref="D96:D98"/>
    <mergeCell ref="E96:E98"/>
    <mergeCell ref="F96:F98"/>
    <mergeCell ref="G96:G98"/>
    <mergeCell ref="A1:G1"/>
    <mergeCell ref="C119:C121"/>
    <mergeCell ref="D119:D121"/>
    <mergeCell ref="E119:E121"/>
    <mergeCell ref="F119:F121"/>
    <mergeCell ref="G119:G121"/>
    <mergeCell ref="C114:C116"/>
    <mergeCell ref="D114:D116"/>
    <mergeCell ref="E114:E116"/>
    <mergeCell ref="F114:F116"/>
    <mergeCell ref="G114:G116"/>
    <mergeCell ref="B117:B118"/>
    <mergeCell ref="C117:G118"/>
    <mergeCell ref="C108:C110"/>
    <mergeCell ref="D108:D110"/>
    <mergeCell ref="C102:C104"/>
    <mergeCell ref="E108:E110"/>
    <mergeCell ref="F108:F110"/>
    <mergeCell ref="G108:G110"/>
    <mergeCell ref="B111:G113"/>
    <mergeCell ref="C7:G7"/>
    <mergeCell ref="B37:B38"/>
    <mergeCell ref="B8:G8"/>
    <mergeCell ref="B105:G107"/>
    <mergeCell ref="D102:D104"/>
    <mergeCell ref="E102:E104"/>
    <mergeCell ref="F102:F104"/>
    <mergeCell ref="G102:G104"/>
    <mergeCell ref="B99:G101"/>
    <mergeCell ref="C89:C91"/>
    <mergeCell ref="D89:D91"/>
    <mergeCell ref="E89:E91"/>
    <mergeCell ref="A37:A38"/>
    <mergeCell ref="B15:G15"/>
    <mergeCell ref="B28:G28"/>
    <mergeCell ref="B27:G27"/>
    <mergeCell ref="B35:G35"/>
    <mergeCell ref="B34:F34"/>
  </mergeCells>
  <phoneticPr fontId="0" type="noConversion"/>
  <hyperlinks>
    <hyperlink ref="B58" r:id="rId1" display="http://nces.ed.gov/ipeds/glossary/index.asp?id=209" xr:uid="{00000000-0004-0000-0000-000000000000}"/>
    <hyperlink ref="B61" r:id="rId2" display="http://nces.ed.gov/ipeds/glossary/index.asp?id=447" xr:uid="{00000000-0004-0000-0000-000001000000}"/>
    <hyperlink ref="B64" r:id="rId3" display="http://nces.ed.gov/ipeds/glossary/index.asp?id=696" xr:uid="{00000000-0004-0000-0000-000002000000}"/>
    <hyperlink ref="B67" r:id="rId4" display="http://nces.ed.gov/ipeds/glossary/index.asp?id=335" xr:uid="{00000000-0004-0000-0000-000003000000}"/>
  </hyperlinks>
  <pageMargins left="0.75" right="0.75" top="1" bottom="1" header="0.5" footer="0.5"/>
  <pageSetup orientation="landscape" r:id="rId5"/>
  <headerFooter alignWithMargins="0">
    <oddHeader xml:space="preserve">&amp;C&amp;"Times New Roman,Bold"&amp;14Cost/Funding Explanation&amp;"Arial,Regular"&amp;10
</oddHeader>
    <oddFooter>&amp;C&amp;"Times New Roman,Regular"Program Proposal Budget&amp;R&amp;"Times New Roman,Regular"Page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rgb="FF00B050"/>
  </sheetPr>
  <dimension ref="A1:N57"/>
  <sheetViews>
    <sheetView tabSelected="1" topLeftCell="A19" zoomScaleNormal="100" workbookViewId="0">
      <selection activeCell="L32" sqref="L32"/>
    </sheetView>
  </sheetViews>
  <sheetFormatPr defaultColWidth="9.140625" defaultRowHeight="15.75" x14ac:dyDescent="0.2"/>
  <cols>
    <col min="1" max="1" width="4.42578125" style="109" customWidth="1"/>
    <col min="2" max="2" width="50.42578125" style="96" customWidth="1"/>
    <col min="3" max="3" width="14.42578125" style="96" customWidth="1"/>
    <col min="4" max="4" width="13.85546875" style="96" customWidth="1"/>
    <col min="5" max="5" width="15.140625" style="96" customWidth="1"/>
    <col min="6" max="6" width="14" style="96" customWidth="1"/>
    <col min="7" max="7" width="16.85546875" style="96" customWidth="1"/>
    <col min="8" max="8" width="9.140625" style="83"/>
    <col min="9" max="9" width="17.42578125" style="83" customWidth="1"/>
    <col min="10" max="16384" width="9.140625" style="83"/>
  </cols>
  <sheetData>
    <row r="1" spans="1:14" s="79" customFormat="1" ht="123" customHeight="1" x14ac:dyDescent="0.2">
      <c r="A1" s="285" t="s">
        <v>105</v>
      </c>
      <c r="B1" s="286"/>
      <c r="C1" s="286"/>
      <c r="D1" s="286"/>
      <c r="E1" s="286"/>
      <c r="F1" s="286"/>
      <c r="G1" s="287"/>
      <c r="H1" s="193"/>
      <c r="I1" s="193"/>
      <c r="J1" s="193"/>
      <c r="K1" s="193"/>
      <c r="L1" s="193"/>
      <c r="M1" s="142"/>
      <c r="N1" s="142"/>
    </row>
    <row r="2" spans="1:14" ht="9.75" customHeight="1" thickBot="1" x14ac:dyDescent="0.25">
      <c r="A2" s="80"/>
      <c r="B2" s="81"/>
      <c r="C2" s="82"/>
      <c r="D2" s="82"/>
      <c r="E2" s="82"/>
      <c r="F2" s="82"/>
      <c r="G2" s="82"/>
    </row>
    <row r="3" spans="1:14" s="84" customFormat="1" ht="21" x14ac:dyDescent="0.2">
      <c r="A3" s="143" t="s">
        <v>38</v>
      </c>
      <c r="B3" s="144" t="s">
        <v>37</v>
      </c>
      <c r="C3" s="145" t="s">
        <v>56</v>
      </c>
      <c r="D3" s="146" t="s">
        <v>57</v>
      </c>
      <c r="E3" s="146" t="s">
        <v>58</v>
      </c>
      <c r="F3" s="146" t="s">
        <v>59</v>
      </c>
      <c r="G3" s="147" t="s">
        <v>60</v>
      </c>
    </row>
    <row r="4" spans="1:14" ht="15" customHeight="1" x14ac:dyDescent="0.25">
      <c r="A4" s="85"/>
      <c r="B4" s="152" t="s">
        <v>0</v>
      </c>
      <c r="C4" s="192"/>
      <c r="D4" s="183"/>
      <c r="E4" s="183"/>
      <c r="F4" s="183"/>
      <c r="G4" s="184"/>
    </row>
    <row r="5" spans="1:14" ht="18" customHeight="1" x14ac:dyDescent="0.2">
      <c r="A5" s="86"/>
      <c r="B5" s="87" t="s">
        <v>40</v>
      </c>
      <c r="C5" s="170"/>
      <c r="D5" s="27"/>
      <c r="E5" s="170"/>
      <c r="F5" s="27"/>
      <c r="G5" s="171"/>
    </row>
    <row r="6" spans="1:14" ht="18" customHeight="1" x14ac:dyDescent="0.2">
      <c r="A6" s="86"/>
      <c r="B6" s="88" t="s">
        <v>41</v>
      </c>
      <c r="C6" s="166"/>
      <c r="D6" s="167"/>
      <c r="E6" s="166"/>
      <c r="F6" s="168"/>
      <c r="G6" s="169"/>
    </row>
    <row r="7" spans="1:14" ht="15" customHeight="1" x14ac:dyDescent="0.25">
      <c r="A7" s="85"/>
      <c r="B7" s="89" t="s">
        <v>29</v>
      </c>
      <c r="C7" s="288"/>
      <c r="D7" s="288"/>
      <c r="E7" s="288"/>
      <c r="F7" s="288"/>
      <c r="G7" s="289"/>
    </row>
    <row r="8" spans="1:14" s="91" customFormat="1" ht="125.1" customHeight="1" x14ac:dyDescent="0.2">
      <c r="A8" s="90"/>
      <c r="B8" s="290" t="s">
        <v>107</v>
      </c>
      <c r="C8" s="291"/>
      <c r="D8" s="291"/>
      <c r="E8" s="291"/>
      <c r="F8" s="291"/>
      <c r="G8" s="292"/>
    </row>
    <row r="9" spans="1:14" ht="5.0999999999999996" customHeight="1" x14ac:dyDescent="0.2">
      <c r="A9" s="92"/>
      <c r="B9" s="93"/>
      <c r="C9" s="94"/>
      <c r="D9" s="94"/>
      <c r="E9" s="94"/>
      <c r="F9" s="94"/>
      <c r="G9" s="95"/>
    </row>
    <row r="10" spans="1:14" s="96" customFormat="1" ht="15" customHeight="1" x14ac:dyDescent="0.2">
      <c r="A10" s="85"/>
      <c r="B10" s="113" t="s">
        <v>66</v>
      </c>
      <c r="C10" s="110" t="s">
        <v>61</v>
      </c>
      <c r="D10" s="111" t="s">
        <v>62</v>
      </c>
      <c r="E10" s="110" t="s">
        <v>63</v>
      </c>
      <c r="F10" s="111" t="s">
        <v>64</v>
      </c>
      <c r="G10" s="112" t="s">
        <v>65</v>
      </c>
    </row>
    <row r="11" spans="1:14" ht="32.25" customHeight="1" x14ac:dyDescent="0.25">
      <c r="A11" s="85"/>
      <c r="B11" s="153" t="s">
        <v>3</v>
      </c>
      <c r="C11" s="192"/>
      <c r="D11" s="183"/>
      <c r="E11" s="183"/>
      <c r="F11" s="183"/>
      <c r="G11" s="184"/>
    </row>
    <row r="12" spans="1:14" ht="18" customHeight="1" x14ac:dyDescent="0.2">
      <c r="A12" s="85"/>
      <c r="B12" s="97" t="s">
        <v>40</v>
      </c>
      <c r="C12" s="163"/>
      <c r="D12" s="164"/>
      <c r="E12" s="163"/>
      <c r="F12" s="164"/>
      <c r="G12" s="165"/>
    </row>
    <row r="13" spans="1:14" ht="18" customHeight="1" x14ac:dyDescent="0.2">
      <c r="A13" s="85"/>
      <c r="B13" s="98" t="s">
        <v>41</v>
      </c>
      <c r="C13" s="166"/>
      <c r="D13" s="167"/>
      <c r="E13" s="166"/>
      <c r="F13" s="168"/>
      <c r="G13" s="169"/>
    </row>
    <row r="14" spans="1:14" ht="15" customHeight="1" x14ac:dyDescent="0.25">
      <c r="A14" s="85"/>
      <c r="B14" s="89" t="s">
        <v>29</v>
      </c>
      <c r="C14" s="176"/>
      <c r="D14" s="176"/>
      <c r="E14" s="176"/>
      <c r="F14" s="176"/>
      <c r="G14" s="175"/>
    </row>
    <row r="15" spans="1:14" s="91" customFormat="1" ht="129.94999999999999" customHeight="1" x14ac:dyDescent="0.2">
      <c r="A15" s="90"/>
      <c r="B15" s="293" t="s">
        <v>107</v>
      </c>
      <c r="C15" s="293"/>
      <c r="D15" s="293"/>
      <c r="E15" s="293"/>
      <c r="F15" s="293"/>
      <c r="G15" s="294"/>
    </row>
    <row r="16" spans="1:14" ht="8.1" customHeight="1" x14ac:dyDescent="0.2">
      <c r="A16" s="92"/>
      <c r="B16" s="93"/>
      <c r="C16" s="94"/>
      <c r="D16" s="94"/>
      <c r="E16" s="94"/>
      <c r="F16" s="94"/>
      <c r="G16" s="95"/>
    </row>
    <row r="17" spans="1:7" s="96" customFormat="1" ht="15" customHeight="1" x14ac:dyDescent="0.2">
      <c r="A17" s="85"/>
      <c r="B17" s="148" t="s">
        <v>66</v>
      </c>
      <c r="C17" s="114" t="s">
        <v>61</v>
      </c>
      <c r="D17" s="111" t="s">
        <v>62</v>
      </c>
      <c r="E17" s="110" t="s">
        <v>63</v>
      </c>
      <c r="F17" s="111" t="s">
        <v>64</v>
      </c>
      <c r="G17" s="112" t="s">
        <v>65</v>
      </c>
    </row>
    <row r="18" spans="1:7" ht="15" customHeight="1" x14ac:dyDescent="0.25">
      <c r="A18" s="85"/>
      <c r="B18" s="154" t="s">
        <v>4</v>
      </c>
      <c r="C18" s="183"/>
      <c r="D18" s="183"/>
      <c r="E18" s="183"/>
      <c r="F18" s="183"/>
      <c r="G18" s="184"/>
    </row>
    <row r="19" spans="1:7" ht="18" customHeight="1" x14ac:dyDescent="0.2">
      <c r="A19" s="85"/>
      <c r="B19" s="97" t="s">
        <v>40</v>
      </c>
      <c r="C19" s="170"/>
      <c r="D19" s="27"/>
      <c r="E19" s="170"/>
      <c r="F19" s="27"/>
      <c r="G19" s="171"/>
    </row>
    <row r="20" spans="1:7" ht="18" customHeight="1" x14ac:dyDescent="0.2">
      <c r="A20" s="85"/>
      <c r="B20" s="98" t="s">
        <v>41</v>
      </c>
      <c r="C20" s="166"/>
      <c r="D20" s="167"/>
      <c r="E20" s="166"/>
      <c r="F20" s="168"/>
      <c r="G20" s="169"/>
    </row>
    <row r="21" spans="1:7" ht="20.100000000000001" customHeight="1" x14ac:dyDescent="0.25">
      <c r="A21" s="85"/>
      <c r="B21" s="89" t="s">
        <v>29</v>
      </c>
      <c r="C21" s="176"/>
      <c r="D21" s="176"/>
      <c r="E21" s="176"/>
      <c r="F21" s="176"/>
      <c r="G21" s="175"/>
    </row>
    <row r="22" spans="1:7" s="91" customFormat="1" ht="140.1" customHeight="1" x14ac:dyDescent="0.2">
      <c r="A22" s="90"/>
      <c r="B22" s="210" t="s">
        <v>107</v>
      </c>
      <c r="C22" s="99"/>
      <c r="D22" s="99"/>
      <c r="E22" s="99"/>
      <c r="F22" s="99"/>
      <c r="G22" s="100"/>
    </row>
    <row r="23" spans="1:7" ht="9" customHeight="1" x14ac:dyDescent="0.2">
      <c r="A23" s="92"/>
      <c r="B23" s="93"/>
      <c r="C23" s="94"/>
      <c r="D23" s="94"/>
      <c r="E23" s="94"/>
      <c r="F23" s="94"/>
      <c r="G23" s="95"/>
    </row>
    <row r="24" spans="1:7" s="96" customFormat="1" ht="15" customHeight="1" x14ac:dyDescent="0.2">
      <c r="A24" s="85"/>
      <c r="B24" s="148" t="s">
        <v>66</v>
      </c>
      <c r="C24" s="114" t="s">
        <v>61</v>
      </c>
      <c r="D24" s="111" t="s">
        <v>62</v>
      </c>
      <c r="E24" s="110" t="s">
        <v>63</v>
      </c>
      <c r="F24" s="111" t="s">
        <v>64</v>
      </c>
      <c r="G24" s="112" t="s">
        <v>65</v>
      </c>
    </row>
    <row r="25" spans="1:7" s="96" customFormat="1" ht="15" customHeight="1" x14ac:dyDescent="0.2">
      <c r="A25" s="85"/>
      <c r="B25" s="149" t="s">
        <v>97</v>
      </c>
      <c r="C25" s="297"/>
      <c r="D25" s="298"/>
      <c r="E25" s="298"/>
      <c r="F25" s="298"/>
      <c r="G25" s="299"/>
    </row>
    <row r="26" spans="1:7" ht="20.100000000000001" customHeight="1" x14ac:dyDescent="0.2">
      <c r="A26" s="85"/>
      <c r="B26" s="150" t="s">
        <v>5</v>
      </c>
      <c r="C26" s="172">
        <v>250000</v>
      </c>
      <c r="D26" s="164">
        <v>250000</v>
      </c>
      <c r="E26" s="172">
        <v>250000</v>
      </c>
      <c r="F26" s="164">
        <v>250000</v>
      </c>
      <c r="G26" s="173">
        <v>250000</v>
      </c>
    </row>
    <row r="27" spans="1:7" ht="18" customHeight="1" x14ac:dyDescent="0.2">
      <c r="A27" s="85"/>
      <c r="B27" s="151" t="s">
        <v>6</v>
      </c>
      <c r="C27" s="166"/>
      <c r="D27" s="167"/>
      <c r="E27" s="166"/>
      <c r="F27" s="168"/>
      <c r="G27" s="169"/>
    </row>
    <row r="28" spans="1:7" ht="63" customHeight="1" x14ac:dyDescent="0.25">
      <c r="A28" s="85"/>
      <c r="B28" s="295" t="s">
        <v>101</v>
      </c>
      <c r="C28" s="295"/>
      <c r="D28" s="295"/>
      <c r="E28" s="295"/>
      <c r="F28" s="295"/>
      <c r="G28" s="296"/>
    </row>
    <row r="29" spans="1:7" s="91" customFormat="1" ht="150" customHeight="1" x14ac:dyDescent="0.2">
      <c r="A29" s="90"/>
      <c r="B29" s="293" t="s">
        <v>108</v>
      </c>
      <c r="C29" s="293"/>
      <c r="D29" s="293"/>
      <c r="E29" s="293"/>
      <c r="F29" s="293"/>
      <c r="G29" s="294"/>
    </row>
    <row r="30" spans="1:7" ht="8.1" customHeight="1" x14ac:dyDescent="0.2">
      <c r="A30" s="92"/>
      <c r="B30" s="93"/>
      <c r="C30" s="94"/>
      <c r="D30" s="94"/>
      <c r="E30" s="94"/>
      <c r="F30" s="94"/>
      <c r="G30" s="95"/>
    </row>
    <row r="31" spans="1:7" s="96" customFormat="1" ht="15" customHeight="1" x14ac:dyDescent="0.2">
      <c r="A31" s="85"/>
      <c r="B31" s="115" t="s">
        <v>66</v>
      </c>
      <c r="C31" s="116" t="s">
        <v>61</v>
      </c>
      <c r="D31" s="111" t="s">
        <v>62</v>
      </c>
      <c r="E31" s="110" t="s">
        <v>63</v>
      </c>
      <c r="F31" s="111" t="s">
        <v>64</v>
      </c>
      <c r="G31" s="112" t="s">
        <v>65</v>
      </c>
    </row>
    <row r="32" spans="1:7" ht="15" customHeight="1" x14ac:dyDescent="0.25">
      <c r="A32" s="85"/>
      <c r="B32" s="155" t="s">
        <v>7</v>
      </c>
      <c r="C32" s="183"/>
      <c r="D32" s="183"/>
      <c r="E32" s="183"/>
      <c r="F32" s="183"/>
      <c r="G32" s="184"/>
    </row>
    <row r="33" spans="1:8" ht="18" customHeight="1" x14ac:dyDescent="0.2">
      <c r="A33" s="85"/>
      <c r="B33" s="97" t="s">
        <v>40</v>
      </c>
      <c r="C33" s="170"/>
      <c r="D33" s="27">
        <v>18648</v>
      </c>
      <c r="E33" s="170">
        <v>96903</v>
      </c>
      <c r="F33" s="27">
        <v>190143</v>
      </c>
      <c r="G33" s="171">
        <v>268398</v>
      </c>
    </row>
    <row r="34" spans="1:8" ht="18" customHeight="1" x14ac:dyDescent="0.2">
      <c r="A34" s="85"/>
      <c r="B34" s="98" t="s">
        <v>41</v>
      </c>
      <c r="C34" s="166"/>
      <c r="D34" s="167"/>
      <c r="E34" s="166">
        <v>18648</v>
      </c>
      <c r="F34" s="168">
        <v>96903</v>
      </c>
      <c r="G34" s="169">
        <v>190143</v>
      </c>
    </row>
    <row r="35" spans="1:8" ht="20.100000000000001" customHeight="1" x14ac:dyDescent="0.25">
      <c r="A35" s="85"/>
      <c r="B35" s="300" t="s">
        <v>53</v>
      </c>
      <c r="C35" s="295"/>
      <c r="D35" s="295"/>
      <c r="E35" s="295"/>
      <c r="F35" s="295"/>
      <c r="G35" s="296"/>
    </row>
    <row r="36" spans="1:8" s="91" customFormat="1" ht="255" customHeight="1" x14ac:dyDescent="0.2">
      <c r="A36" s="90"/>
      <c r="B36" s="293" t="s">
        <v>117</v>
      </c>
      <c r="C36" s="293"/>
      <c r="D36" s="293"/>
      <c r="E36" s="293"/>
      <c r="F36" s="293"/>
      <c r="G36" s="294"/>
    </row>
    <row r="37" spans="1:8" s="91" customFormat="1" ht="22.5" customHeight="1" x14ac:dyDescent="0.2">
      <c r="A37" s="157"/>
      <c r="B37" s="159" t="s">
        <v>98</v>
      </c>
      <c r="C37" s="160"/>
      <c r="D37" s="160"/>
      <c r="E37" s="160"/>
      <c r="F37" s="160"/>
      <c r="G37" s="160"/>
    </row>
    <row r="38" spans="1:8" s="91" customFormat="1" ht="17.25" customHeight="1" x14ac:dyDescent="0.2">
      <c r="A38" s="158"/>
      <c r="B38" s="161" t="s">
        <v>40</v>
      </c>
      <c r="C38" s="162">
        <f t="shared" ref="C38:G39" si="0">SUM(C5,C12,C19,C26,C33)</f>
        <v>250000</v>
      </c>
      <c r="D38" s="162">
        <f t="shared" si="0"/>
        <v>268648</v>
      </c>
      <c r="E38" s="162">
        <f t="shared" si="0"/>
        <v>346903</v>
      </c>
      <c r="F38" s="162">
        <f t="shared" si="0"/>
        <v>440143</v>
      </c>
      <c r="G38" s="162">
        <f t="shared" si="0"/>
        <v>518398</v>
      </c>
    </row>
    <row r="39" spans="1:8" s="91" customFormat="1" ht="18" customHeight="1" x14ac:dyDescent="0.2">
      <c r="A39" s="158"/>
      <c r="B39" s="161" t="s">
        <v>41</v>
      </c>
      <c r="C39" s="162">
        <f t="shared" si="0"/>
        <v>0</v>
      </c>
      <c r="D39" s="162">
        <f t="shared" si="0"/>
        <v>0</v>
      </c>
      <c r="E39" s="162">
        <f t="shared" si="0"/>
        <v>18648</v>
      </c>
      <c r="F39" s="162">
        <f t="shared" si="0"/>
        <v>96903</v>
      </c>
      <c r="G39" s="162">
        <f t="shared" si="0"/>
        <v>190143</v>
      </c>
    </row>
    <row r="40" spans="1:8" ht="17.25" customHeight="1" x14ac:dyDescent="0.2">
      <c r="A40" s="92"/>
      <c r="B40" s="93"/>
      <c r="C40" s="101"/>
      <c r="D40" s="101"/>
      <c r="E40" s="101"/>
      <c r="F40" s="101"/>
      <c r="G40" s="102"/>
    </row>
    <row r="41" spans="1:8" x14ac:dyDescent="0.2">
      <c r="A41" s="301" t="s">
        <v>38</v>
      </c>
      <c r="B41" s="302" t="s">
        <v>83</v>
      </c>
      <c r="C41" s="178" t="s">
        <v>61</v>
      </c>
      <c r="D41" s="178" t="s">
        <v>62</v>
      </c>
      <c r="E41" s="178" t="s">
        <v>63</v>
      </c>
      <c r="F41" s="178" t="s">
        <v>64</v>
      </c>
      <c r="G41" s="178" t="s">
        <v>65</v>
      </c>
    </row>
    <row r="42" spans="1:8" ht="30" customHeight="1" x14ac:dyDescent="0.2">
      <c r="A42" s="301"/>
      <c r="B42" s="302"/>
      <c r="C42" s="174">
        <f>SUM(C5,C6,C12,C13,C19,C20,C26,C27,C33,C34)</f>
        <v>250000</v>
      </c>
      <c r="D42" s="174">
        <f>SUM(D5,D6,D12,D13,D19,D20,D26,D27,D33,D34)</f>
        <v>268648</v>
      </c>
      <c r="E42" s="174">
        <f>SUM(E5,E6,E12,E13,E19,E20,E26,E27,E33,E34)</f>
        <v>365551</v>
      </c>
      <c r="F42" s="174">
        <f>SUM(F5,F6,F12,F13,F19,F20,F26,F27,F33,F34)</f>
        <v>537046</v>
      </c>
      <c r="G42" s="174">
        <f>SUM(G5,G6,G12,G13,G19,G20,G26,G27,G33,G34)</f>
        <v>708541</v>
      </c>
    </row>
    <row r="43" spans="1:8" ht="17.25" x14ac:dyDescent="0.2">
      <c r="A43" s="177"/>
      <c r="B43" s="104"/>
      <c r="C43" s="105"/>
      <c r="D43" s="105"/>
      <c r="E43" s="105"/>
      <c r="F43" s="105"/>
      <c r="G43" s="105"/>
    </row>
    <row r="44" spans="1:8" x14ac:dyDescent="0.2">
      <c r="B44" s="106"/>
      <c r="C44" s="107"/>
      <c r="D44" s="107"/>
      <c r="E44" s="107"/>
      <c r="F44" s="107"/>
      <c r="G44" s="107"/>
    </row>
    <row r="45" spans="1:8" x14ac:dyDescent="0.2">
      <c r="B45" s="106"/>
      <c r="C45" s="107"/>
      <c r="D45" s="107"/>
      <c r="E45" s="107"/>
      <c r="F45" s="107"/>
      <c r="G45" s="107"/>
    </row>
    <row r="46" spans="1:8" x14ac:dyDescent="0.25">
      <c r="A46" s="205"/>
      <c r="B46" s="200">
        <f>SUM(C42:G42)</f>
        <v>2129786</v>
      </c>
      <c r="C46" s="206" t="s">
        <v>103</v>
      </c>
      <c r="D46" s="207"/>
      <c r="E46" s="203"/>
      <c r="F46" s="203"/>
      <c r="G46" s="203"/>
      <c r="H46" s="209"/>
    </row>
    <row r="47" spans="1:8" x14ac:dyDescent="0.2">
      <c r="B47" s="106"/>
      <c r="C47" s="107"/>
      <c r="D47" s="107"/>
      <c r="E47" s="107"/>
      <c r="F47" s="107"/>
      <c r="G47" s="107"/>
    </row>
    <row r="48" spans="1:8" x14ac:dyDescent="0.2">
      <c r="B48" s="106"/>
      <c r="C48" s="107"/>
      <c r="D48" s="107"/>
      <c r="E48" s="107"/>
      <c r="F48" s="107"/>
      <c r="G48" s="107"/>
    </row>
    <row r="49" spans="1:7" x14ac:dyDescent="0.2">
      <c r="B49" s="106"/>
      <c r="C49" s="107"/>
      <c r="D49" s="107"/>
      <c r="E49" s="107"/>
      <c r="F49" s="107"/>
      <c r="G49" s="107"/>
    </row>
    <row r="50" spans="1:7" x14ac:dyDescent="0.2">
      <c r="B50" s="106"/>
      <c r="C50" s="107"/>
      <c r="D50" s="107"/>
      <c r="E50" s="107"/>
      <c r="F50" s="107"/>
      <c r="G50" s="107"/>
    </row>
    <row r="51" spans="1:7" x14ac:dyDescent="0.2">
      <c r="B51" s="106"/>
      <c r="C51" s="107"/>
      <c r="D51" s="107"/>
      <c r="E51" s="107"/>
      <c r="F51" s="107"/>
      <c r="G51" s="107"/>
    </row>
    <row r="52" spans="1:7" x14ac:dyDescent="0.2">
      <c r="B52" s="106"/>
      <c r="C52" s="107"/>
      <c r="D52" s="107"/>
      <c r="E52" s="107"/>
      <c r="F52" s="107"/>
      <c r="G52" s="107"/>
    </row>
    <row r="53" spans="1:7" x14ac:dyDescent="0.2">
      <c r="B53" s="106"/>
      <c r="C53" s="107"/>
      <c r="D53" s="107"/>
      <c r="E53" s="107"/>
      <c r="F53" s="107"/>
      <c r="G53" s="107"/>
    </row>
    <row r="54" spans="1:7" x14ac:dyDescent="0.2">
      <c r="B54" s="106"/>
      <c r="C54" s="107"/>
      <c r="D54" s="107"/>
      <c r="E54" s="107"/>
      <c r="F54" s="107"/>
      <c r="G54" s="107"/>
    </row>
    <row r="55" spans="1:7" x14ac:dyDescent="0.2">
      <c r="B55" s="106"/>
      <c r="C55" s="107"/>
      <c r="D55" s="107"/>
      <c r="E55" s="107"/>
      <c r="F55" s="107"/>
      <c r="G55" s="107"/>
    </row>
    <row r="56" spans="1:7" ht="15" x14ac:dyDescent="0.2">
      <c r="A56" s="83"/>
      <c r="B56" s="107"/>
      <c r="C56" s="107"/>
      <c r="D56" s="107"/>
      <c r="E56" s="107"/>
      <c r="F56" s="107"/>
      <c r="G56" s="107"/>
    </row>
    <row r="57" spans="1:7" ht="15" x14ac:dyDescent="0.2">
      <c r="A57" s="83"/>
      <c r="B57" s="107"/>
      <c r="C57" s="107"/>
      <c r="D57" s="107"/>
      <c r="E57" s="107"/>
      <c r="F57" s="107"/>
      <c r="G57" s="107"/>
    </row>
  </sheetData>
  <sheetProtection selectLockedCells="1"/>
  <mergeCells count="11">
    <mergeCell ref="B35:G35"/>
    <mergeCell ref="B36:G36"/>
    <mergeCell ref="A41:A42"/>
    <mergeCell ref="B41:B42"/>
    <mergeCell ref="B29:G29"/>
    <mergeCell ref="A1:G1"/>
    <mergeCell ref="C7:G7"/>
    <mergeCell ref="B8:G8"/>
    <mergeCell ref="B15:G15"/>
    <mergeCell ref="B28:G28"/>
    <mergeCell ref="C25:G25"/>
  </mergeCells>
  <pageMargins left="0.75" right="0.75" top="1" bottom="1" header="0.5" footer="0.5"/>
  <pageSetup orientation="landscape" r:id="rId1"/>
  <headerFooter alignWithMargins="0">
    <oddHeader>&amp;C&amp;"Times New Roman,Bold"&amp;14Cost/Funding Explanation&amp;"Arial,Regular"&amp;10
&amp;R&amp;"Times New Roman,Italic"&amp;9Funding Sources</oddHeader>
    <oddFooter>&amp;C&amp;"Times New Roman,Regular"Program Proposal Budget
Funding Sources (Tab A)&amp;R&amp;"Times New Roman,Regular"Page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FF0000"/>
  </sheetPr>
  <dimension ref="A1:M109"/>
  <sheetViews>
    <sheetView topLeftCell="A93" zoomScaleNormal="100" workbookViewId="0">
      <selection activeCell="J89" sqref="J89"/>
    </sheetView>
  </sheetViews>
  <sheetFormatPr defaultColWidth="9.140625" defaultRowHeight="15.75" x14ac:dyDescent="0.2"/>
  <cols>
    <col min="1" max="1" width="4.42578125" style="109" customWidth="1"/>
    <col min="2" max="2" width="51.140625" style="96" customWidth="1"/>
    <col min="3" max="3" width="15.28515625" style="96" customWidth="1"/>
    <col min="4" max="4" width="14.42578125" style="96" customWidth="1"/>
    <col min="5" max="5" width="14.85546875" style="96" customWidth="1"/>
    <col min="6" max="6" width="13.42578125" style="96" customWidth="1"/>
    <col min="7" max="7" width="13.28515625" style="96" customWidth="1"/>
    <col min="8" max="8" width="9.140625" style="83"/>
    <col min="9" max="9" width="19.42578125" style="83" customWidth="1"/>
    <col min="10" max="16384" width="9.140625" style="83"/>
  </cols>
  <sheetData>
    <row r="1" spans="1:7" s="79" customFormat="1" ht="144.75" customHeight="1" x14ac:dyDescent="0.2">
      <c r="A1" s="285" t="s">
        <v>106</v>
      </c>
      <c r="B1" s="286"/>
      <c r="C1" s="286"/>
      <c r="D1" s="286"/>
      <c r="E1" s="286"/>
      <c r="F1" s="286"/>
      <c r="G1" s="287"/>
    </row>
    <row r="2" spans="1:7" ht="11.25" customHeight="1" thickBot="1" x14ac:dyDescent="0.25">
      <c r="A2" s="80"/>
      <c r="B2" s="81"/>
      <c r="C2" s="82"/>
      <c r="D2" s="82"/>
      <c r="E2" s="82"/>
      <c r="F2" s="82"/>
      <c r="G2" s="82"/>
    </row>
    <row r="3" spans="1:7" s="84" customFormat="1" ht="33" x14ac:dyDescent="0.2">
      <c r="A3" s="143" t="s">
        <v>78</v>
      </c>
      <c r="B3" s="179" t="s">
        <v>67</v>
      </c>
      <c r="C3" s="180" t="s">
        <v>68</v>
      </c>
      <c r="D3" s="181" t="s">
        <v>69</v>
      </c>
      <c r="E3" s="181" t="s">
        <v>70</v>
      </c>
      <c r="F3" s="181" t="s">
        <v>71</v>
      </c>
      <c r="G3" s="182" t="s">
        <v>72</v>
      </c>
    </row>
    <row r="4" spans="1:7" s="129" customFormat="1" ht="15" customHeight="1" x14ac:dyDescent="0.2">
      <c r="A4" s="126"/>
      <c r="B4" s="187" t="s">
        <v>80</v>
      </c>
      <c r="C4" s="127"/>
      <c r="D4" s="127"/>
      <c r="E4" s="127"/>
      <c r="F4" s="127"/>
      <c r="G4" s="128"/>
    </row>
    <row r="5" spans="1:7" ht="15" customHeight="1" x14ac:dyDescent="0.25">
      <c r="A5" s="85"/>
      <c r="B5" s="191" t="s">
        <v>11</v>
      </c>
      <c r="C5" s="192"/>
      <c r="D5" s="183"/>
      <c r="E5" s="183"/>
      <c r="F5" s="183"/>
      <c r="G5" s="184"/>
    </row>
    <row r="6" spans="1:7" ht="15" customHeight="1" x14ac:dyDescent="0.2">
      <c r="A6" s="86"/>
      <c r="B6" s="185" t="s">
        <v>40</v>
      </c>
      <c r="C6" s="170"/>
      <c r="D6" s="170"/>
      <c r="E6" s="170"/>
      <c r="F6" s="27"/>
      <c r="G6" s="171"/>
    </row>
    <row r="7" spans="1:7" ht="15" customHeight="1" x14ac:dyDescent="0.2">
      <c r="A7" s="86"/>
      <c r="B7" s="185" t="s">
        <v>41</v>
      </c>
      <c r="C7" s="172"/>
      <c r="D7" s="164"/>
      <c r="E7" s="172"/>
      <c r="F7" s="164"/>
      <c r="G7" s="190"/>
    </row>
    <row r="8" spans="1:7" ht="15" customHeight="1" x14ac:dyDescent="0.25">
      <c r="A8" s="85"/>
      <c r="B8" s="191" t="s">
        <v>14</v>
      </c>
      <c r="C8" s="194"/>
      <c r="D8" s="195"/>
      <c r="E8" s="195"/>
      <c r="F8" s="195"/>
      <c r="G8" s="196"/>
    </row>
    <row r="9" spans="1:7" ht="15" customHeight="1" x14ac:dyDescent="0.2">
      <c r="A9" s="86"/>
      <c r="B9" s="185" t="s">
        <v>40</v>
      </c>
      <c r="C9" s="170"/>
      <c r="D9" s="170"/>
      <c r="E9" s="170"/>
      <c r="F9" s="27"/>
      <c r="G9" s="171"/>
    </row>
    <row r="10" spans="1:7" ht="15" customHeight="1" x14ac:dyDescent="0.2">
      <c r="A10" s="86"/>
      <c r="B10" s="185" t="s">
        <v>41</v>
      </c>
      <c r="C10" s="172"/>
      <c r="D10" s="164"/>
      <c r="E10" s="172"/>
      <c r="F10" s="164"/>
      <c r="G10" s="190"/>
    </row>
    <row r="11" spans="1:7" ht="15" customHeight="1" x14ac:dyDescent="0.25">
      <c r="A11" s="85"/>
      <c r="B11" s="191" t="s">
        <v>16</v>
      </c>
      <c r="C11" s="194"/>
      <c r="D11" s="195"/>
      <c r="E11" s="195"/>
      <c r="F11" s="195"/>
      <c r="G11" s="196"/>
    </row>
    <row r="12" spans="1:7" ht="15" customHeight="1" x14ac:dyDescent="0.2">
      <c r="A12" s="86"/>
      <c r="B12" s="185" t="s">
        <v>40</v>
      </c>
      <c r="C12" s="170">
        <v>212480</v>
      </c>
      <c r="D12" s="170"/>
      <c r="E12" s="170"/>
      <c r="F12" s="27"/>
      <c r="G12" s="171"/>
    </row>
    <row r="13" spans="1:7" ht="15" customHeight="1" x14ac:dyDescent="0.2">
      <c r="A13" s="86"/>
      <c r="B13" s="185" t="s">
        <v>41</v>
      </c>
      <c r="C13" s="172"/>
      <c r="D13" s="164">
        <v>212480</v>
      </c>
      <c r="E13" s="172">
        <v>212480</v>
      </c>
      <c r="F13" s="164">
        <v>212480</v>
      </c>
      <c r="G13" s="190">
        <v>212480</v>
      </c>
    </row>
    <row r="14" spans="1:7" ht="15" customHeight="1" x14ac:dyDescent="0.25">
      <c r="A14" s="85"/>
      <c r="B14" s="191" t="s">
        <v>17</v>
      </c>
      <c r="C14" s="194"/>
      <c r="D14" s="195"/>
      <c r="E14" s="195"/>
      <c r="F14" s="195"/>
      <c r="G14" s="196"/>
    </row>
    <row r="15" spans="1:7" ht="15" customHeight="1" x14ac:dyDescent="0.2">
      <c r="A15" s="86"/>
      <c r="B15" s="185" t="s">
        <v>40</v>
      </c>
      <c r="C15" s="170"/>
      <c r="D15" s="170"/>
      <c r="E15" s="170"/>
      <c r="F15" s="27"/>
      <c r="G15" s="171"/>
    </row>
    <row r="16" spans="1:7" ht="15" customHeight="1" x14ac:dyDescent="0.2">
      <c r="A16" s="86"/>
      <c r="B16" s="185" t="s">
        <v>41</v>
      </c>
      <c r="C16" s="172"/>
      <c r="D16" s="164"/>
      <c r="E16" s="172"/>
      <c r="F16" s="164"/>
      <c r="G16" s="190"/>
    </row>
    <row r="17" spans="1:7" ht="15" customHeight="1" x14ac:dyDescent="0.25">
      <c r="A17" s="85"/>
      <c r="B17" s="186" t="s">
        <v>18</v>
      </c>
      <c r="C17" s="194"/>
      <c r="D17" s="195"/>
      <c r="E17" s="195"/>
      <c r="F17" s="195"/>
      <c r="G17" s="196"/>
    </row>
    <row r="18" spans="1:7" ht="15" customHeight="1" x14ac:dyDescent="0.2">
      <c r="A18" s="86"/>
      <c r="B18" s="87" t="s">
        <v>40</v>
      </c>
      <c r="C18" s="170"/>
      <c r="D18" s="170"/>
      <c r="E18" s="170"/>
      <c r="F18" s="27"/>
      <c r="G18" s="171"/>
    </row>
    <row r="19" spans="1:7" ht="15" customHeight="1" x14ac:dyDescent="0.2">
      <c r="A19" s="86"/>
      <c r="B19" s="87" t="s">
        <v>41</v>
      </c>
      <c r="C19" s="172"/>
      <c r="D19" s="164"/>
      <c r="E19" s="172"/>
      <c r="F19" s="164"/>
      <c r="G19" s="190"/>
    </row>
    <row r="20" spans="1:7" ht="39.950000000000003" customHeight="1" x14ac:dyDescent="0.2">
      <c r="A20" s="126"/>
      <c r="B20" s="303" t="s">
        <v>102</v>
      </c>
      <c r="C20" s="303"/>
      <c r="D20" s="303"/>
      <c r="E20" s="303"/>
      <c r="F20" s="303"/>
      <c r="G20" s="304"/>
    </row>
    <row r="21" spans="1:7" s="91" customFormat="1" ht="144.94999999999999" customHeight="1" x14ac:dyDescent="0.2">
      <c r="A21" s="90"/>
      <c r="B21" s="290" t="s">
        <v>109</v>
      </c>
      <c r="C21" s="291"/>
      <c r="D21" s="291"/>
      <c r="E21" s="291"/>
      <c r="F21" s="291"/>
      <c r="G21" s="292"/>
    </row>
    <row r="22" spans="1:7" ht="5.0999999999999996" customHeight="1" x14ac:dyDescent="0.2">
      <c r="A22" s="92"/>
      <c r="B22" s="93"/>
      <c r="C22" s="93"/>
      <c r="D22" s="93"/>
      <c r="E22" s="93"/>
      <c r="F22" s="93"/>
      <c r="G22" s="125"/>
    </row>
    <row r="23" spans="1:7" s="96" customFormat="1" ht="15" customHeight="1" x14ac:dyDescent="0.2">
      <c r="A23" s="85"/>
      <c r="B23" s="117" t="s">
        <v>81</v>
      </c>
      <c r="C23" s="118" t="s">
        <v>73</v>
      </c>
      <c r="D23" s="119" t="s">
        <v>74</v>
      </c>
      <c r="E23" s="118" t="s">
        <v>75</v>
      </c>
      <c r="F23" s="119" t="s">
        <v>76</v>
      </c>
      <c r="G23" s="120" t="s">
        <v>77</v>
      </c>
    </row>
    <row r="24" spans="1:7" ht="15" customHeight="1" x14ac:dyDescent="0.25">
      <c r="A24" s="85"/>
      <c r="B24" s="188" t="s">
        <v>19</v>
      </c>
      <c r="C24" s="192"/>
      <c r="D24" s="183"/>
      <c r="E24" s="183"/>
      <c r="F24" s="183"/>
      <c r="G24" s="184"/>
    </row>
    <row r="25" spans="1:7" ht="18" customHeight="1" x14ac:dyDescent="0.2">
      <c r="A25" s="85"/>
      <c r="B25" s="97" t="s">
        <v>40</v>
      </c>
      <c r="C25" s="170">
        <v>10000</v>
      </c>
      <c r="D25" s="170">
        <v>10000</v>
      </c>
      <c r="E25" s="170">
        <v>10000</v>
      </c>
      <c r="F25" s="27">
        <v>10000</v>
      </c>
      <c r="G25" s="171">
        <v>10000</v>
      </c>
    </row>
    <row r="26" spans="1:7" ht="18" customHeight="1" x14ac:dyDescent="0.2">
      <c r="A26" s="85"/>
      <c r="B26" s="98" t="s">
        <v>41</v>
      </c>
      <c r="C26" s="172"/>
      <c r="D26" s="164"/>
      <c r="E26" s="172"/>
      <c r="F26" s="164"/>
      <c r="G26" s="190"/>
    </row>
    <row r="27" spans="1:7" ht="15" customHeight="1" x14ac:dyDescent="0.25">
      <c r="A27" s="126"/>
      <c r="B27" s="89" t="s">
        <v>29</v>
      </c>
      <c r="C27" s="123"/>
      <c r="D27" s="123"/>
      <c r="E27" s="123"/>
      <c r="F27" s="123"/>
      <c r="G27" s="124"/>
    </row>
    <row r="28" spans="1:7" s="91" customFormat="1" ht="150" customHeight="1" x14ac:dyDescent="0.2">
      <c r="A28" s="90"/>
      <c r="B28" s="293" t="s">
        <v>110</v>
      </c>
      <c r="C28" s="293"/>
      <c r="D28" s="293"/>
      <c r="E28" s="293"/>
      <c r="F28" s="293"/>
      <c r="G28" s="294"/>
    </row>
    <row r="29" spans="1:7" ht="8.1" customHeight="1" x14ac:dyDescent="0.2">
      <c r="A29" s="92"/>
      <c r="B29" s="93"/>
      <c r="C29" s="94"/>
      <c r="D29" s="94"/>
      <c r="E29" s="94"/>
      <c r="F29" s="94"/>
      <c r="G29" s="95"/>
    </row>
    <row r="30" spans="1:7" s="96" customFormat="1" ht="15" customHeight="1" x14ac:dyDescent="0.2">
      <c r="A30" s="85"/>
      <c r="B30" s="117" t="s">
        <v>81</v>
      </c>
      <c r="C30" s="121" t="s">
        <v>73</v>
      </c>
      <c r="D30" s="119" t="s">
        <v>74</v>
      </c>
      <c r="E30" s="118" t="s">
        <v>75</v>
      </c>
      <c r="F30" s="119" t="s">
        <v>76</v>
      </c>
      <c r="G30" s="120" t="s">
        <v>77</v>
      </c>
    </row>
    <row r="31" spans="1:7" ht="15" customHeight="1" x14ac:dyDescent="0.25">
      <c r="A31" s="85"/>
      <c r="B31" s="189" t="s">
        <v>21</v>
      </c>
      <c r="C31" s="183"/>
      <c r="D31" s="183"/>
      <c r="E31" s="183"/>
      <c r="F31" s="183"/>
      <c r="G31" s="184"/>
    </row>
    <row r="32" spans="1:7" ht="18" customHeight="1" x14ac:dyDescent="0.2">
      <c r="A32" s="85"/>
      <c r="B32" s="97" t="s">
        <v>40</v>
      </c>
      <c r="C32" s="170"/>
      <c r="D32" s="170"/>
      <c r="E32" s="170"/>
      <c r="F32" s="27"/>
      <c r="G32" s="171"/>
    </row>
    <row r="33" spans="1:7" ht="18" customHeight="1" x14ac:dyDescent="0.2">
      <c r="A33" s="85"/>
      <c r="B33" s="98" t="s">
        <v>41</v>
      </c>
      <c r="C33" s="172"/>
      <c r="D33" s="164"/>
      <c r="E33" s="172"/>
      <c r="F33" s="164"/>
      <c r="G33" s="190"/>
    </row>
    <row r="34" spans="1:7" ht="20.100000000000001" customHeight="1" x14ac:dyDescent="0.25">
      <c r="A34" s="126"/>
      <c r="B34" s="89" t="s">
        <v>29</v>
      </c>
      <c r="C34" s="123"/>
      <c r="D34" s="123"/>
      <c r="E34" s="123"/>
      <c r="F34" s="123"/>
      <c r="G34" s="124"/>
    </row>
    <row r="35" spans="1:7" s="91" customFormat="1" ht="144.94999999999999" customHeight="1" x14ac:dyDescent="0.2">
      <c r="A35" s="90"/>
      <c r="B35" s="290" t="s">
        <v>111</v>
      </c>
      <c r="C35" s="291"/>
      <c r="D35" s="291"/>
      <c r="E35" s="291"/>
      <c r="F35" s="291"/>
      <c r="G35" s="292"/>
    </row>
    <row r="36" spans="1:7" ht="5.0999999999999996" customHeight="1" x14ac:dyDescent="0.2">
      <c r="A36" s="92"/>
      <c r="B36" s="93"/>
      <c r="C36" s="94"/>
      <c r="D36" s="94"/>
      <c r="E36" s="94"/>
      <c r="F36" s="94"/>
      <c r="G36" s="95"/>
    </row>
    <row r="37" spans="1:7" s="96" customFormat="1" ht="15" customHeight="1" x14ac:dyDescent="0.2">
      <c r="A37" s="85"/>
      <c r="B37" s="117" t="s">
        <v>81</v>
      </c>
      <c r="C37" s="121" t="s">
        <v>73</v>
      </c>
      <c r="D37" s="119" t="s">
        <v>74</v>
      </c>
      <c r="E37" s="118" t="s">
        <v>75</v>
      </c>
      <c r="F37" s="119" t="s">
        <v>76</v>
      </c>
      <c r="G37" s="120" t="s">
        <v>77</v>
      </c>
    </row>
    <row r="38" spans="1:7" ht="15" customHeight="1" x14ac:dyDescent="0.25">
      <c r="A38" s="85"/>
      <c r="B38" s="189" t="s">
        <v>22</v>
      </c>
      <c r="C38" s="183"/>
      <c r="D38" s="183"/>
      <c r="E38" s="183"/>
      <c r="F38" s="183"/>
      <c r="G38" s="184"/>
    </row>
    <row r="39" spans="1:7" ht="20.100000000000001" customHeight="1" x14ac:dyDescent="0.2">
      <c r="A39" s="85"/>
      <c r="B39" s="97" t="s">
        <v>40</v>
      </c>
      <c r="C39" s="170"/>
      <c r="D39" s="170"/>
      <c r="E39" s="170"/>
      <c r="F39" s="27"/>
      <c r="G39" s="171"/>
    </row>
    <row r="40" spans="1:7" ht="18" customHeight="1" x14ac:dyDescent="0.2">
      <c r="A40" s="85"/>
      <c r="B40" s="98" t="s">
        <v>41</v>
      </c>
      <c r="C40" s="172"/>
      <c r="D40" s="164"/>
      <c r="E40" s="172"/>
      <c r="F40" s="164"/>
      <c r="G40" s="190"/>
    </row>
    <row r="41" spans="1:7" ht="20.100000000000001" customHeight="1" x14ac:dyDescent="0.25">
      <c r="A41" s="126"/>
      <c r="B41" s="89" t="s">
        <v>29</v>
      </c>
      <c r="C41" s="123"/>
      <c r="D41" s="123"/>
      <c r="E41" s="123"/>
      <c r="F41" s="123"/>
      <c r="G41" s="124"/>
    </row>
    <row r="42" spans="1:7" s="91" customFormat="1" ht="150" customHeight="1" x14ac:dyDescent="0.2">
      <c r="A42" s="90"/>
      <c r="B42" s="290" t="s">
        <v>112</v>
      </c>
      <c r="C42" s="291"/>
      <c r="D42" s="291"/>
      <c r="E42" s="291"/>
      <c r="F42" s="291"/>
      <c r="G42" s="292"/>
    </row>
    <row r="43" spans="1:7" ht="8.1" customHeight="1" x14ac:dyDescent="0.2">
      <c r="A43" s="92"/>
      <c r="B43" s="93"/>
      <c r="C43" s="94"/>
      <c r="D43" s="94"/>
      <c r="E43" s="94"/>
      <c r="F43" s="94"/>
      <c r="G43" s="95"/>
    </row>
    <row r="44" spans="1:7" s="96" customFormat="1" ht="15" customHeight="1" x14ac:dyDescent="0.2">
      <c r="A44" s="85"/>
      <c r="B44" s="117" t="s">
        <v>81</v>
      </c>
      <c r="C44" s="122" t="s">
        <v>73</v>
      </c>
      <c r="D44" s="119" t="s">
        <v>74</v>
      </c>
      <c r="E44" s="118" t="s">
        <v>75</v>
      </c>
      <c r="F44" s="119" t="s">
        <v>76</v>
      </c>
      <c r="G44" s="120" t="s">
        <v>77</v>
      </c>
    </row>
    <row r="45" spans="1:7" ht="15" customHeight="1" x14ac:dyDescent="0.25">
      <c r="A45" s="85"/>
      <c r="B45" s="187" t="s">
        <v>24</v>
      </c>
      <c r="C45" s="183"/>
      <c r="D45" s="183"/>
      <c r="E45" s="183"/>
      <c r="F45" s="183"/>
      <c r="G45" s="184"/>
    </row>
    <row r="46" spans="1:7" ht="18" customHeight="1" x14ac:dyDescent="0.2">
      <c r="A46" s="85"/>
      <c r="B46" s="97" t="s">
        <v>40</v>
      </c>
      <c r="C46" s="170">
        <v>1200</v>
      </c>
      <c r="D46" s="170">
        <v>1200</v>
      </c>
      <c r="E46" s="170">
        <v>1200</v>
      </c>
      <c r="F46" s="27">
        <v>1200</v>
      </c>
      <c r="G46" s="171">
        <v>1200</v>
      </c>
    </row>
    <row r="47" spans="1:7" ht="18" customHeight="1" x14ac:dyDescent="0.2">
      <c r="A47" s="85"/>
      <c r="B47" s="98" t="s">
        <v>41</v>
      </c>
      <c r="C47" s="172"/>
      <c r="D47" s="164"/>
      <c r="E47" s="172"/>
      <c r="F47" s="164"/>
      <c r="G47" s="190"/>
    </row>
    <row r="48" spans="1:7" ht="20.100000000000001" customHeight="1" x14ac:dyDescent="0.25">
      <c r="A48" s="126"/>
      <c r="B48" s="89" t="s">
        <v>29</v>
      </c>
      <c r="C48" s="123"/>
      <c r="D48" s="123"/>
      <c r="E48" s="123"/>
      <c r="F48" s="123"/>
      <c r="G48" s="124"/>
    </row>
    <row r="49" spans="1:7" s="91" customFormat="1" ht="129.94999999999999" customHeight="1" x14ac:dyDescent="0.2">
      <c r="A49" s="90"/>
      <c r="B49" s="290" t="s">
        <v>113</v>
      </c>
      <c r="C49" s="291"/>
      <c r="D49" s="291"/>
      <c r="E49" s="291"/>
      <c r="F49" s="291"/>
      <c r="G49" s="292"/>
    </row>
    <row r="50" spans="1:7" ht="8.1" customHeight="1" x14ac:dyDescent="0.2">
      <c r="A50" s="92"/>
      <c r="B50" s="93"/>
      <c r="C50" s="101"/>
      <c r="D50" s="101"/>
      <c r="E50" s="101"/>
      <c r="F50" s="101"/>
      <c r="G50" s="102"/>
    </row>
    <row r="51" spans="1:7" s="96" customFormat="1" ht="15" customHeight="1" x14ac:dyDescent="0.2">
      <c r="A51" s="85"/>
      <c r="B51" s="117" t="s">
        <v>81</v>
      </c>
      <c r="C51" s="121" t="s">
        <v>73</v>
      </c>
      <c r="D51" s="119" t="s">
        <v>74</v>
      </c>
      <c r="E51" s="118" t="s">
        <v>75</v>
      </c>
      <c r="F51" s="119" t="s">
        <v>76</v>
      </c>
      <c r="G51" s="120" t="s">
        <v>77</v>
      </c>
    </row>
    <row r="52" spans="1:7" ht="15" customHeight="1" x14ac:dyDescent="0.25">
      <c r="A52" s="85"/>
      <c r="B52" s="189" t="s">
        <v>25</v>
      </c>
      <c r="C52" s="183"/>
      <c r="D52" s="183"/>
      <c r="E52" s="183"/>
      <c r="F52" s="183"/>
      <c r="G52" s="184"/>
    </row>
    <row r="53" spans="1:7" ht="20.100000000000001" customHeight="1" x14ac:dyDescent="0.2">
      <c r="A53" s="85"/>
      <c r="B53" s="97" t="s">
        <v>40</v>
      </c>
      <c r="C53" s="170">
        <v>10000</v>
      </c>
      <c r="D53" s="170">
        <v>10000</v>
      </c>
      <c r="E53" s="170">
        <v>10000</v>
      </c>
      <c r="F53" s="27">
        <v>10000</v>
      </c>
      <c r="G53" s="171">
        <v>10000</v>
      </c>
    </row>
    <row r="54" spans="1:7" ht="18" customHeight="1" x14ac:dyDescent="0.2">
      <c r="A54" s="85"/>
      <c r="B54" s="98" t="s">
        <v>41</v>
      </c>
      <c r="C54" s="172"/>
      <c r="D54" s="164"/>
      <c r="E54" s="172"/>
      <c r="F54" s="164"/>
      <c r="G54" s="190"/>
    </row>
    <row r="55" spans="1:7" ht="20.100000000000001" customHeight="1" x14ac:dyDescent="0.25">
      <c r="A55" s="126"/>
      <c r="B55" s="89" t="s">
        <v>29</v>
      </c>
      <c r="C55" s="123"/>
      <c r="D55" s="123"/>
      <c r="E55" s="123"/>
      <c r="F55" s="123"/>
      <c r="G55" s="124"/>
    </row>
    <row r="56" spans="1:7" s="91" customFormat="1" ht="150" customHeight="1" x14ac:dyDescent="0.2">
      <c r="A56" s="90"/>
      <c r="B56" s="290" t="s">
        <v>114</v>
      </c>
      <c r="C56" s="291"/>
      <c r="D56" s="291"/>
      <c r="E56" s="291"/>
      <c r="F56" s="291"/>
      <c r="G56" s="292"/>
    </row>
    <row r="57" spans="1:7" ht="8.1" customHeight="1" x14ac:dyDescent="0.2">
      <c r="A57" s="92"/>
      <c r="B57" s="93"/>
      <c r="C57" s="94"/>
      <c r="D57" s="94"/>
      <c r="E57" s="94"/>
      <c r="F57" s="94"/>
      <c r="G57" s="95"/>
    </row>
    <row r="58" spans="1:7" s="96" customFormat="1" ht="15" customHeight="1" x14ac:dyDescent="0.2">
      <c r="A58" s="85"/>
      <c r="B58" s="117" t="s">
        <v>81</v>
      </c>
      <c r="C58" s="122" t="s">
        <v>73</v>
      </c>
      <c r="D58" s="119" t="s">
        <v>74</v>
      </c>
      <c r="E58" s="118" t="s">
        <v>75</v>
      </c>
      <c r="F58" s="119" t="s">
        <v>76</v>
      </c>
      <c r="G58" s="120" t="s">
        <v>77</v>
      </c>
    </row>
    <row r="59" spans="1:7" ht="15" customHeight="1" x14ac:dyDescent="0.25">
      <c r="A59" s="85"/>
      <c r="B59" s="187" t="s">
        <v>26</v>
      </c>
      <c r="C59" s="183"/>
      <c r="D59" s="183"/>
      <c r="E59" s="183"/>
      <c r="F59" s="183"/>
      <c r="G59" s="184"/>
    </row>
    <row r="60" spans="1:7" ht="18" customHeight="1" x14ac:dyDescent="0.2">
      <c r="A60" s="85"/>
      <c r="B60" s="97" t="s">
        <v>40</v>
      </c>
      <c r="C60" s="170">
        <v>10000</v>
      </c>
      <c r="D60" s="170"/>
      <c r="E60" s="170"/>
      <c r="F60" s="27"/>
      <c r="G60" s="171"/>
    </row>
    <row r="61" spans="1:7" ht="18" customHeight="1" x14ac:dyDescent="0.2">
      <c r="A61" s="85"/>
      <c r="B61" s="98" t="s">
        <v>41</v>
      </c>
      <c r="C61" s="172"/>
      <c r="D61" s="164">
        <v>10000</v>
      </c>
      <c r="E61" s="172">
        <v>10000</v>
      </c>
      <c r="F61" s="164">
        <v>10000</v>
      </c>
      <c r="G61" s="190">
        <v>10000</v>
      </c>
    </row>
    <row r="62" spans="1:7" ht="20.100000000000001" customHeight="1" x14ac:dyDescent="0.25">
      <c r="A62" s="126"/>
      <c r="B62" s="89" t="s">
        <v>29</v>
      </c>
      <c r="C62" s="123"/>
      <c r="D62" s="123"/>
      <c r="E62" s="123"/>
      <c r="F62" s="123"/>
      <c r="G62" s="124"/>
    </row>
    <row r="63" spans="1:7" s="91" customFormat="1" ht="129.94999999999999" customHeight="1" x14ac:dyDescent="0.2">
      <c r="A63" s="90"/>
      <c r="B63" s="290" t="s">
        <v>115</v>
      </c>
      <c r="C63" s="291"/>
      <c r="D63" s="291"/>
      <c r="E63" s="291"/>
      <c r="F63" s="291"/>
      <c r="G63" s="292"/>
    </row>
    <row r="64" spans="1:7" ht="8.1" customHeight="1" x14ac:dyDescent="0.2">
      <c r="A64" s="92"/>
      <c r="B64" s="93"/>
      <c r="C64" s="101"/>
      <c r="D64" s="101"/>
      <c r="E64" s="101"/>
      <c r="F64" s="101"/>
      <c r="G64" s="102"/>
    </row>
    <row r="65" spans="1:7" s="96" customFormat="1" ht="15" customHeight="1" x14ac:dyDescent="0.2">
      <c r="A65" s="85"/>
      <c r="B65" s="117" t="s">
        <v>81</v>
      </c>
      <c r="C65" s="121" t="s">
        <v>73</v>
      </c>
      <c r="D65" s="119" t="s">
        <v>74</v>
      </c>
      <c r="E65" s="118" t="s">
        <v>75</v>
      </c>
      <c r="F65" s="119" t="s">
        <v>76</v>
      </c>
      <c r="G65" s="120" t="s">
        <v>77</v>
      </c>
    </row>
    <row r="66" spans="1:7" ht="15" customHeight="1" x14ac:dyDescent="0.25">
      <c r="A66" s="85"/>
      <c r="B66" s="189" t="s">
        <v>27</v>
      </c>
      <c r="C66" s="183"/>
      <c r="D66" s="183"/>
      <c r="E66" s="183"/>
      <c r="F66" s="183"/>
      <c r="G66" s="184"/>
    </row>
    <row r="67" spans="1:7" ht="20.100000000000001" customHeight="1" x14ac:dyDescent="0.2">
      <c r="A67" s="85"/>
      <c r="B67" s="97" t="s">
        <v>40</v>
      </c>
      <c r="C67" s="170"/>
      <c r="D67" s="170"/>
      <c r="E67" s="170"/>
      <c r="F67" s="27"/>
      <c r="G67" s="171"/>
    </row>
    <row r="68" spans="1:7" ht="18" customHeight="1" x14ac:dyDescent="0.2">
      <c r="A68" s="85"/>
      <c r="B68" s="98" t="s">
        <v>41</v>
      </c>
      <c r="C68" s="172"/>
      <c r="D68" s="164"/>
      <c r="E68" s="172"/>
      <c r="F68" s="164"/>
      <c r="G68" s="190"/>
    </row>
    <row r="69" spans="1:7" ht="20.100000000000001" customHeight="1" x14ac:dyDescent="0.25">
      <c r="A69" s="126"/>
      <c r="B69" s="89" t="s">
        <v>29</v>
      </c>
      <c r="C69" s="123"/>
      <c r="D69" s="123"/>
      <c r="E69" s="123"/>
      <c r="F69" s="123"/>
      <c r="G69" s="124"/>
    </row>
    <row r="70" spans="1:7" s="91" customFormat="1" ht="150" customHeight="1" x14ac:dyDescent="0.2">
      <c r="A70" s="90"/>
      <c r="B70" s="290" t="s">
        <v>107</v>
      </c>
      <c r="C70" s="291"/>
      <c r="D70" s="291"/>
      <c r="E70" s="291"/>
      <c r="F70" s="291"/>
      <c r="G70" s="292"/>
    </row>
    <row r="71" spans="1:7" ht="8.1" customHeight="1" x14ac:dyDescent="0.2">
      <c r="A71" s="92"/>
      <c r="B71" s="93"/>
      <c r="C71" s="101"/>
      <c r="D71" s="101"/>
      <c r="E71" s="101"/>
      <c r="F71" s="101"/>
      <c r="G71" s="102"/>
    </row>
    <row r="72" spans="1:7" s="96" customFormat="1" ht="15" customHeight="1" x14ac:dyDescent="0.2">
      <c r="A72" s="85"/>
      <c r="B72" s="117" t="s">
        <v>81</v>
      </c>
      <c r="C72" s="121" t="s">
        <v>73</v>
      </c>
      <c r="D72" s="119" t="s">
        <v>74</v>
      </c>
      <c r="E72" s="118" t="s">
        <v>75</v>
      </c>
      <c r="F72" s="119" t="s">
        <v>76</v>
      </c>
      <c r="G72" s="120" t="s">
        <v>77</v>
      </c>
    </row>
    <row r="73" spans="1:7" ht="15" customHeight="1" x14ac:dyDescent="0.25">
      <c r="A73" s="85"/>
      <c r="B73" s="189" t="s">
        <v>99</v>
      </c>
      <c r="C73" s="183"/>
      <c r="D73" s="183"/>
      <c r="E73" s="183"/>
      <c r="F73" s="183"/>
      <c r="G73" s="184"/>
    </row>
    <row r="74" spans="1:7" ht="20.100000000000001" customHeight="1" x14ac:dyDescent="0.2">
      <c r="A74" s="85"/>
      <c r="B74" s="97" t="s">
        <v>40</v>
      </c>
      <c r="C74" s="170"/>
      <c r="D74" s="170"/>
      <c r="E74" s="170"/>
      <c r="F74" s="27"/>
      <c r="G74" s="171"/>
    </row>
    <row r="75" spans="1:7" ht="18" customHeight="1" x14ac:dyDescent="0.2">
      <c r="A75" s="85"/>
      <c r="B75" s="98" t="s">
        <v>41</v>
      </c>
      <c r="C75" s="172"/>
      <c r="D75" s="164"/>
      <c r="E75" s="172"/>
      <c r="F75" s="164"/>
      <c r="G75" s="190"/>
    </row>
    <row r="76" spans="1:7" ht="20.100000000000001" customHeight="1" x14ac:dyDescent="0.25">
      <c r="A76" s="126"/>
      <c r="B76" s="89" t="s">
        <v>29</v>
      </c>
      <c r="C76" s="123"/>
      <c r="D76" s="123"/>
      <c r="E76" s="123"/>
      <c r="F76" s="123"/>
      <c r="G76" s="124"/>
    </row>
    <row r="77" spans="1:7" s="91" customFormat="1" ht="150" customHeight="1" x14ac:dyDescent="0.2">
      <c r="A77" s="90"/>
      <c r="B77" s="290" t="s">
        <v>107</v>
      </c>
      <c r="C77" s="291"/>
      <c r="D77" s="291"/>
      <c r="E77" s="291"/>
      <c r="F77" s="291"/>
      <c r="G77" s="292"/>
    </row>
    <row r="78" spans="1:7" ht="8.1" customHeight="1" x14ac:dyDescent="0.2">
      <c r="A78" s="92"/>
      <c r="B78" s="93"/>
      <c r="C78" s="101"/>
      <c r="D78" s="101"/>
      <c r="E78" s="101"/>
      <c r="F78" s="101"/>
      <c r="G78" s="102"/>
    </row>
    <row r="79" spans="1:7" s="96" customFormat="1" ht="15" customHeight="1" x14ac:dyDescent="0.2">
      <c r="A79" s="85"/>
      <c r="B79" s="117" t="s">
        <v>81</v>
      </c>
      <c r="C79" s="121" t="s">
        <v>73</v>
      </c>
      <c r="D79" s="119" t="s">
        <v>74</v>
      </c>
      <c r="E79" s="118" t="s">
        <v>75</v>
      </c>
      <c r="F79" s="119" t="s">
        <v>76</v>
      </c>
      <c r="G79" s="120" t="s">
        <v>77</v>
      </c>
    </row>
    <row r="80" spans="1:7" ht="20.25" customHeight="1" x14ac:dyDescent="0.25">
      <c r="A80" s="85"/>
      <c r="B80" s="189" t="s">
        <v>100</v>
      </c>
      <c r="C80" s="305"/>
      <c r="D80" s="306"/>
      <c r="E80" s="306"/>
      <c r="F80" s="306"/>
      <c r="G80" s="307"/>
    </row>
    <row r="81" spans="1:7" ht="20.100000000000001" customHeight="1" x14ac:dyDescent="0.2">
      <c r="A81" s="85"/>
      <c r="B81" s="97" t="s">
        <v>40</v>
      </c>
      <c r="C81" s="170">
        <v>6320</v>
      </c>
      <c r="D81" s="170"/>
      <c r="E81" s="170"/>
      <c r="F81" s="27"/>
      <c r="G81" s="171"/>
    </row>
    <row r="82" spans="1:7" ht="18" customHeight="1" x14ac:dyDescent="0.2">
      <c r="A82" s="85"/>
      <c r="B82" s="98" t="s">
        <v>41</v>
      </c>
      <c r="C82" s="172"/>
      <c r="D82" s="164">
        <v>6320</v>
      </c>
      <c r="E82" s="172">
        <v>6320</v>
      </c>
      <c r="F82" s="164">
        <v>6320</v>
      </c>
      <c r="G82" s="190">
        <v>6320</v>
      </c>
    </row>
    <row r="83" spans="1:7" ht="20.100000000000001" customHeight="1" x14ac:dyDescent="0.25">
      <c r="A83" s="126"/>
      <c r="B83" s="89" t="s">
        <v>29</v>
      </c>
      <c r="C83" s="123"/>
      <c r="D83" s="123"/>
      <c r="E83" s="123"/>
      <c r="F83" s="123"/>
      <c r="G83" s="124"/>
    </row>
    <row r="84" spans="1:7" s="91" customFormat="1" ht="150" customHeight="1" x14ac:dyDescent="0.2">
      <c r="A84" s="90"/>
      <c r="B84" s="290" t="s">
        <v>116</v>
      </c>
      <c r="C84" s="291"/>
      <c r="D84" s="291"/>
      <c r="E84" s="291"/>
      <c r="F84" s="291"/>
      <c r="G84" s="292"/>
    </row>
    <row r="85" spans="1:7" ht="8.1" customHeight="1" x14ac:dyDescent="0.2">
      <c r="A85" s="92"/>
      <c r="B85" s="93"/>
      <c r="C85" s="94"/>
      <c r="D85" s="94"/>
      <c r="E85" s="94"/>
      <c r="F85" s="94"/>
      <c r="G85" s="95"/>
    </row>
    <row r="86" spans="1:7" s="96" customFormat="1" ht="15" customHeight="1" x14ac:dyDescent="0.2">
      <c r="A86" s="85"/>
      <c r="B86" s="117" t="s">
        <v>81</v>
      </c>
      <c r="C86" s="122" t="s">
        <v>73</v>
      </c>
      <c r="D86" s="119" t="s">
        <v>74</v>
      </c>
      <c r="E86" s="118" t="s">
        <v>75</v>
      </c>
      <c r="F86" s="119" t="s">
        <v>76</v>
      </c>
      <c r="G86" s="120" t="s">
        <v>77</v>
      </c>
    </row>
    <row r="87" spans="1:7" ht="15" customHeight="1" x14ac:dyDescent="0.25">
      <c r="A87" s="85"/>
      <c r="B87" s="187" t="s">
        <v>28</v>
      </c>
      <c r="C87" s="183"/>
      <c r="D87" s="183"/>
      <c r="E87" s="183"/>
      <c r="F87" s="183"/>
      <c r="G87" s="184"/>
    </row>
    <row r="88" spans="1:7" ht="18" customHeight="1" x14ac:dyDescent="0.2">
      <c r="A88" s="85"/>
      <c r="B88" s="97" t="s">
        <v>40</v>
      </c>
      <c r="C88" s="170"/>
      <c r="D88" s="170"/>
      <c r="E88" s="170"/>
      <c r="F88" s="27"/>
      <c r="G88" s="171"/>
    </row>
    <row r="89" spans="1:7" ht="18" customHeight="1" x14ac:dyDescent="0.2">
      <c r="A89" s="85"/>
      <c r="B89" s="98" t="s">
        <v>41</v>
      </c>
      <c r="C89" s="172"/>
      <c r="D89" s="164"/>
      <c r="E89" s="172"/>
      <c r="F89" s="164"/>
      <c r="G89" s="190"/>
    </row>
    <row r="90" spans="1:7" ht="20.100000000000001" customHeight="1" x14ac:dyDescent="0.25">
      <c r="A90" s="126"/>
      <c r="B90" s="89" t="s">
        <v>29</v>
      </c>
      <c r="C90" s="123"/>
      <c r="D90" s="123"/>
      <c r="E90" s="123"/>
      <c r="F90" s="123"/>
      <c r="G90" s="124"/>
    </row>
    <row r="91" spans="1:7" s="91" customFormat="1" ht="129.94999999999999" customHeight="1" x14ac:dyDescent="0.2">
      <c r="A91" s="90"/>
      <c r="B91" s="290" t="s">
        <v>107</v>
      </c>
      <c r="C91" s="291"/>
      <c r="D91" s="291"/>
      <c r="E91" s="291"/>
      <c r="F91" s="291"/>
      <c r="G91" s="292"/>
    </row>
    <row r="92" spans="1:7" s="91" customFormat="1" ht="21" customHeight="1" x14ac:dyDescent="0.2">
      <c r="A92" s="156"/>
      <c r="B92" s="159" t="s">
        <v>98</v>
      </c>
      <c r="C92" s="197"/>
      <c r="D92" s="197"/>
      <c r="E92" s="197"/>
      <c r="F92" s="197"/>
      <c r="G92" s="197"/>
    </row>
    <row r="93" spans="1:7" s="91" customFormat="1" ht="26.25" customHeight="1" x14ac:dyDescent="0.2">
      <c r="A93" s="156"/>
      <c r="B93" s="161" t="s">
        <v>40</v>
      </c>
      <c r="C93" s="162">
        <f t="shared" ref="C93:G94" si="0">SUM(C6,C9,C12,C15,C18,C25,C32,C39,C46,C53,C60,C67,C74,C81,C88)</f>
        <v>250000</v>
      </c>
      <c r="D93" s="162">
        <f t="shared" si="0"/>
        <v>21200</v>
      </c>
      <c r="E93" s="162">
        <f t="shared" si="0"/>
        <v>21200</v>
      </c>
      <c r="F93" s="162">
        <f t="shared" si="0"/>
        <v>21200</v>
      </c>
      <c r="G93" s="162">
        <f t="shared" si="0"/>
        <v>21200</v>
      </c>
    </row>
    <row r="94" spans="1:7" s="91" customFormat="1" ht="20.25" customHeight="1" x14ac:dyDescent="0.2">
      <c r="A94" s="156"/>
      <c r="B94" s="161" t="s">
        <v>41</v>
      </c>
      <c r="C94" s="162">
        <f t="shared" si="0"/>
        <v>0</v>
      </c>
      <c r="D94" s="162">
        <f t="shared" si="0"/>
        <v>228800</v>
      </c>
      <c r="E94" s="162">
        <f t="shared" si="0"/>
        <v>228800</v>
      </c>
      <c r="F94" s="162">
        <f t="shared" si="0"/>
        <v>228800</v>
      </c>
      <c r="G94" s="162">
        <f t="shared" si="0"/>
        <v>228800</v>
      </c>
    </row>
    <row r="95" spans="1:7" ht="8.1" customHeight="1" x14ac:dyDescent="0.2">
      <c r="A95" s="92"/>
      <c r="B95" s="93"/>
      <c r="C95" s="101"/>
      <c r="D95" s="101"/>
      <c r="E95" s="101"/>
      <c r="F95" s="101"/>
      <c r="G95" s="102"/>
    </row>
    <row r="96" spans="1:7" ht="15.75" customHeight="1" x14ac:dyDescent="0.2">
      <c r="A96" s="301" t="s">
        <v>78</v>
      </c>
      <c r="B96" s="302" t="s">
        <v>79</v>
      </c>
      <c r="C96" s="198" t="s">
        <v>73</v>
      </c>
      <c r="D96" s="198" t="s">
        <v>74</v>
      </c>
      <c r="E96" s="198" t="s">
        <v>75</v>
      </c>
      <c r="F96" s="198" t="s">
        <v>76</v>
      </c>
      <c r="G96" s="198" t="s">
        <v>77</v>
      </c>
    </row>
    <row r="97" spans="1:13" ht="30" customHeight="1" x14ac:dyDescent="0.25">
      <c r="A97" s="301"/>
      <c r="B97" s="302"/>
      <c r="C97" s="174">
        <f>SUM(C6,C7,C9, C10,C12,C13,C15,C16,C18,C19,C25,C26,C32,C33,C39,C40,C46,C47,C53,C54,C60,C61,C67,C68,C74,C75,C81,C82,C88,C89)</f>
        <v>250000</v>
      </c>
      <c r="D97" s="174">
        <f>SUM(D6,D7,D9, D10,D12,D13,D15,D16,D18,D19,D25,D26,D32,D33,D39,D40,D46,D47,D53,D54,D60,D61,D67,D68,D74,D75,D81,D82,D88,D89)</f>
        <v>250000</v>
      </c>
      <c r="E97" s="174">
        <f>SUM(E6,E7,E9, E10,E12,E13,E15,E16,E18,E19,E25,E26,E32,E33,E39,E40,E46,E47,E53,E54,E60,E61,E67,E68,E74,E75,E81,E82,E88,E89)</f>
        <v>250000</v>
      </c>
      <c r="F97" s="174">
        <f>SUM(F6,F7,F9, F10,F12,F13,F15,F16,F18,F19,F25,F26,F32,F33,F39,F40,F46,F47,F53,F54,F60,F61,F67,F68,F74,F75,F81,F82,F88,F89)</f>
        <v>250000</v>
      </c>
      <c r="G97" s="174">
        <f>SUM(G6,G7,G9, G10,G12,G13,G15,G16,G18,G19,G25,G26,G32,G33,G39,G40,G46,G47,G53,G54,G60,G61,G67,G68,G74,G75,G81,G82,G88,G89)</f>
        <v>250000</v>
      </c>
      <c r="I97" s="204"/>
      <c r="J97" s="201"/>
      <c r="K97" s="202"/>
      <c r="L97" s="202"/>
      <c r="M97" s="202"/>
    </row>
    <row r="98" spans="1:13" ht="17.25" x14ac:dyDescent="0.2">
      <c r="A98" s="103"/>
      <c r="B98" s="104"/>
      <c r="C98" s="105"/>
      <c r="D98" s="105"/>
      <c r="E98" s="105"/>
      <c r="F98" s="105"/>
      <c r="G98" s="105"/>
    </row>
    <row r="99" spans="1:13" ht="16.5" thickBot="1" x14ac:dyDescent="0.25">
      <c r="A99" s="108"/>
      <c r="B99" s="106"/>
      <c r="C99" s="107"/>
      <c r="D99" s="107"/>
      <c r="E99" s="107"/>
      <c r="F99" s="107"/>
      <c r="G99" s="107"/>
    </row>
    <row r="100" spans="1:13" x14ac:dyDescent="0.2">
      <c r="B100" s="106"/>
      <c r="C100" s="107"/>
      <c r="D100" s="107"/>
      <c r="E100" s="107"/>
      <c r="F100" s="107"/>
      <c r="G100" s="107"/>
    </row>
    <row r="101" spans="1:13" x14ac:dyDescent="0.2">
      <c r="B101" s="106"/>
      <c r="C101" s="107"/>
      <c r="D101" s="107"/>
      <c r="E101" s="107"/>
      <c r="F101" s="107"/>
      <c r="G101" s="107"/>
    </row>
    <row r="102" spans="1:13" x14ac:dyDescent="0.25">
      <c r="A102" s="205"/>
      <c r="B102" s="199">
        <f>SUM(C97:G97)</f>
        <v>1250000</v>
      </c>
      <c r="C102" s="206" t="s">
        <v>104</v>
      </c>
      <c r="D102" s="207"/>
      <c r="E102" s="207"/>
      <c r="F102" s="208"/>
      <c r="G102" s="208"/>
    </row>
    <row r="103" spans="1:13" x14ac:dyDescent="0.2">
      <c r="B103" s="106"/>
      <c r="C103" s="107"/>
      <c r="D103" s="107"/>
      <c r="E103" s="107"/>
      <c r="F103" s="107"/>
      <c r="G103" s="107"/>
    </row>
    <row r="104" spans="1:13" x14ac:dyDescent="0.2">
      <c r="B104" s="106"/>
      <c r="C104" s="107"/>
      <c r="D104" s="107"/>
      <c r="E104" s="107"/>
      <c r="F104" s="107"/>
      <c r="G104" s="107"/>
    </row>
    <row r="105" spans="1:13" x14ac:dyDescent="0.2">
      <c r="B105" s="106"/>
      <c r="C105" s="107"/>
      <c r="D105" s="107"/>
      <c r="E105" s="107"/>
      <c r="F105" s="107"/>
      <c r="G105" s="107"/>
    </row>
    <row r="106" spans="1:13" x14ac:dyDescent="0.2">
      <c r="B106" s="106"/>
      <c r="C106" s="107"/>
      <c r="D106" s="107"/>
      <c r="E106" s="107"/>
      <c r="F106" s="107"/>
      <c r="G106" s="107"/>
    </row>
    <row r="107" spans="1:13" x14ac:dyDescent="0.2">
      <c r="B107" s="106"/>
      <c r="C107" s="107"/>
      <c r="D107" s="107"/>
      <c r="E107" s="107"/>
      <c r="F107" s="107"/>
      <c r="G107" s="107"/>
    </row>
    <row r="108" spans="1:13" ht="15" x14ac:dyDescent="0.2">
      <c r="A108" s="83"/>
      <c r="B108" s="107"/>
      <c r="C108" s="107"/>
      <c r="D108" s="107"/>
      <c r="E108" s="107"/>
      <c r="F108" s="107"/>
      <c r="G108" s="107"/>
    </row>
    <row r="109" spans="1:13" ht="15" x14ac:dyDescent="0.2">
      <c r="A109" s="83"/>
      <c r="B109" s="107"/>
      <c r="C109" s="107"/>
      <c r="D109" s="107"/>
      <c r="E109" s="107"/>
      <c r="F109" s="107"/>
      <c r="G109" s="107"/>
    </row>
  </sheetData>
  <sheetProtection selectLockedCells="1"/>
  <mergeCells count="16">
    <mergeCell ref="A1:G1"/>
    <mergeCell ref="B21:G21"/>
    <mergeCell ref="B28:G28"/>
    <mergeCell ref="B42:G42"/>
    <mergeCell ref="B91:G91"/>
    <mergeCell ref="B49:G49"/>
    <mergeCell ref="B77:G77"/>
    <mergeCell ref="B84:G84"/>
    <mergeCell ref="A96:A97"/>
    <mergeCell ref="B96:B97"/>
    <mergeCell ref="B20:G20"/>
    <mergeCell ref="B35:G35"/>
    <mergeCell ref="B56:G56"/>
    <mergeCell ref="B63:G63"/>
    <mergeCell ref="B70:G70"/>
    <mergeCell ref="C80:G80"/>
  </mergeCells>
  <hyperlinks>
    <hyperlink ref="B5" r:id="rId1" xr:uid="{00000000-0004-0000-0200-000000000000}"/>
    <hyperlink ref="B8" r:id="rId2" xr:uid="{00000000-0004-0000-0200-000001000000}"/>
    <hyperlink ref="B11" r:id="rId3" xr:uid="{00000000-0004-0000-0200-000002000000}"/>
    <hyperlink ref="B14" r:id="rId4" xr:uid="{00000000-0004-0000-0200-000003000000}"/>
  </hyperlinks>
  <pageMargins left="0.75" right="0.75" top="1" bottom="1" header="0.5" footer="0.5"/>
  <pageSetup orientation="landscape" r:id="rId5"/>
  <headerFooter alignWithMargins="0">
    <oddHeader>&amp;C&amp;"Times New Roman,Bold"&amp;14Cost/Funding Explanation&amp;"Arial,Regular"&amp;10
&amp;R&amp;"Times New Roman,Italic"&amp;9Budget Expenses/Requirements</oddHeader>
    <oddFooter>&amp;C&amp;"Times New Roman,Regular"Program Proposal Budget
Budget Expenses/Requirements (Tab B)&amp;R&amp;"Times New Roman,Regular"Page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1" tint="4.9989318521683403E-2"/>
  </sheetPr>
  <dimension ref="A3:G23"/>
  <sheetViews>
    <sheetView zoomScaleNormal="100" workbookViewId="0">
      <selection activeCell="B1" sqref="B1"/>
    </sheetView>
  </sheetViews>
  <sheetFormatPr defaultColWidth="8.85546875" defaultRowHeight="12.75" x14ac:dyDescent="0.2"/>
  <cols>
    <col min="1" max="1" width="4.42578125" bestFit="1" customWidth="1"/>
    <col min="2" max="2" width="38.28515625" customWidth="1"/>
    <col min="3" max="3" width="17.85546875" customWidth="1"/>
    <col min="4" max="4" width="17.28515625" customWidth="1"/>
    <col min="5" max="5" width="18.42578125" customWidth="1"/>
    <col min="6" max="6" width="18" customWidth="1"/>
    <col min="7" max="7" width="17.42578125" customWidth="1"/>
  </cols>
  <sheetData>
    <row r="3" spans="1:7" ht="13.5" thickBot="1" x14ac:dyDescent="0.25"/>
    <row r="4" spans="1:7" s="134" customFormat="1" ht="15" customHeight="1" x14ac:dyDescent="0.2">
      <c r="A4" s="314" t="s">
        <v>38</v>
      </c>
      <c r="B4" s="316" t="s">
        <v>85</v>
      </c>
      <c r="C4" s="131" t="s">
        <v>87</v>
      </c>
      <c r="D4" s="132" t="s">
        <v>88</v>
      </c>
      <c r="E4" s="131" t="s">
        <v>89</v>
      </c>
      <c r="F4" s="132" t="s">
        <v>90</v>
      </c>
      <c r="G4" s="133" t="s">
        <v>91</v>
      </c>
    </row>
    <row r="5" spans="1:7" s="83" customFormat="1" ht="30" customHeight="1" thickBot="1" x14ac:dyDescent="0.25">
      <c r="A5" s="315"/>
      <c r="B5" s="317"/>
      <c r="C5" s="140">
        <f>SUM(FundingSources!C42)</f>
        <v>250000</v>
      </c>
      <c r="D5" s="140">
        <f>SUM(FundingSources!D42)</f>
        <v>268648</v>
      </c>
      <c r="E5" s="140">
        <f>SUM(FundingSources!E42)</f>
        <v>365551</v>
      </c>
      <c r="F5" s="140">
        <f>SUM(FundingSources!F42)</f>
        <v>537046</v>
      </c>
      <c r="G5" s="141">
        <f>SUM(FundingSources!G42)</f>
        <v>708541</v>
      </c>
    </row>
    <row r="6" spans="1:7" s="134" customFormat="1" ht="15" customHeight="1" x14ac:dyDescent="0.2">
      <c r="A6" s="314" t="s">
        <v>82</v>
      </c>
      <c r="B6" s="316" t="s">
        <v>86</v>
      </c>
      <c r="C6" s="135" t="s">
        <v>92</v>
      </c>
      <c r="D6" s="136" t="s">
        <v>93</v>
      </c>
      <c r="E6" s="135" t="s">
        <v>94</v>
      </c>
      <c r="F6" s="136" t="s">
        <v>95</v>
      </c>
      <c r="G6" s="137" t="s">
        <v>96</v>
      </c>
    </row>
    <row r="7" spans="1:7" s="83" customFormat="1" ht="30" customHeight="1" thickBot="1" x14ac:dyDescent="0.25">
      <c r="A7" s="315"/>
      <c r="B7" s="317"/>
      <c r="C7" s="138">
        <f>SUM(-(Expenses!C97))</f>
        <v>-250000</v>
      </c>
      <c r="D7" s="138">
        <f>SUM(-(Expenses!D97))</f>
        <v>-250000</v>
      </c>
      <c r="E7" s="138">
        <f>SUM(-(Expenses!E97))</f>
        <v>-250000</v>
      </c>
      <c r="F7" s="138">
        <f>SUM(-(Expenses!F97))</f>
        <v>-250000</v>
      </c>
      <c r="G7" s="139">
        <f>SUM(-(Expenses!G97))</f>
        <v>-250000</v>
      </c>
    </row>
    <row r="8" spans="1:7" ht="22.5" customHeight="1" thickTop="1" x14ac:dyDescent="0.2">
      <c r="A8" s="130"/>
      <c r="B8" s="318" t="s">
        <v>84</v>
      </c>
      <c r="C8" s="308">
        <f>SUM(C5:C7)</f>
        <v>0</v>
      </c>
      <c r="D8" s="310">
        <f>SUM(D5:D7)</f>
        <v>18648</v>
      </c>
      <c r="E8" s="308">
        <f>SUM(E5:E7)</f>
        <v>115551</v>
      </c>
      <c r="F8" s="310">
        <f>SUM(F5:F7)</f>
        <v>287046</v>
      </c>
      <c r="G8" s="312">
        <f>SUM(G5:G7)</f>
        <v>458541</v>
      </c>
    </row>
    <row r="9" spans="1:7" ht="29.25" customHeight="1" x14ac:dyDescent="0.2">
      <c r="A9" s="130"/>
      <c r="B9" s="319"/>
      <c r="C9" s="309"/>
      <c r="D9" s="311"/>
      <c r="E9" s="309"/>
      <c r="F9" s="311"/>
      <c r="G9" s="313"/>
    </row>
    <row r="10" spans="1:7" ht="13.5" thickBot="1" x14ac:dyDescent="0.25">
      <c r="A10" s="4"/>
      <c r="B10" s="1"/>
      <c r="C10" s="1"/>
      <c r="D10" s="1"/>
      <c r="E10" s="1"/>
      <c r="F10" s="1"/>
      <c r="G10" s="2"/>
    </row>
    <row r="23" ht="15.75" customHeight="1" x14ac:dyDescent="0.2"/>
  </sheetData>
  <sheetProtection password="80F1" sheet="1"/>
  <mergeCells count="10">
    <mergeCell ref="E8:E9"/>
    <mergeCell ref="F8:F9"/>
    <mergeCell ref="G8:G9"/>
    <mergeCell ref="A4:A5"/>
    <mergeCell ref="B4:B5"/>
    <mergeCell ref="A6:A7"/>
    <mergeCell ref="B6:B7"/>
    <mergeCell ref="B8:B9"/>
    <mergeCell ref="C8:C9"/>
    <mergeCell ref="D8:D9"/>
  </mergeCells>
  <phoneticPr fontId="0" type="noConversion"/>
  <pageMargins left="0.75" right="0.75" top="1" bottom="1" header="0.5" footer="0.5"/>
  <pageSetup scale="90"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Tab A - FUNDING SOURCES</vt:lpstr>
      <vt:lpstr>FundingSources</vt:lpstr>
      <vt:lpstr>Expenses</vt:lpstr>
      <vt:lpstr>FundingSourceExpenses-Combined</vt:lpstr>
      <vt:lpstr>Expenses!Print_Area</vt:lpstr>
      <vt:lpstr>FundingSources!Print_Area</vt:lpstr>
    </vt:vector>
  </TitlesOfParts>
  <Company>University of Louisville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Kenyatta Martin</dc:creator>
  <cp:lastModifiedBy>Harris, Patrick</cp:lastModifiedBy>
  <cp:lastPrinted>2019-07-16T17:53:00Z</cp:lastPrinted>
  <dcterms:created xsi:type="dcterms:W3CDTF">2001-05-08T15:34:12Z</dcterms:created>
  <dcterms:modified xsi:type="dcterms:W3CDTF">2024-02-23T14:37:25Z</dcterms:modified>
</cp:coreProperties>
</file>