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https://cardmaillouisville-my.sharepoint.com/personal/gshenr01_louisville_edu/Documents/Documents/FACULTY SENATE/FACULTY SENATE/APC/2023/PROPOSALS/SEPT/CERT in HC QUALITY PROJECT MANAGEMENT/"/>
    </mc:Choice>
  </mc:AlternateContent>
  <xr:revisionPtr revIDLastSave="0" documentId="8_{E3FF7B95-3F7F-41FB-B599-7D3D590A512A}" xr6:coauthVersionLast="47" xr6:coauthVersionMax="47" xr10:uidLastSave="{00000000-0000-0000-0000-000000000000}"/>
  <bookViews>
    <workbookView xWindow="-108" yWindow="-108" windowWidth="23256" windowHeight="12576" firstSheet="1" activeTab="2" xr2:uid="{00000000-000D-0000-FFFF-FFFF00000000}"/>
  </bookViews>
  <sheets>
    <sheet name="Tab A - FUNDING SOURCES" sheetId="2" r:id="rId1"/>
    <sheet name="FundingSources" sheetId="6" r:id="rId2"/>
    <sheet name="Expenses" sheetId="7" r:id="rId3"/>
    <sheet name="FundingSourceExpenses-Combined" sheetId="3" r:id="rId4"/>
  </sheets>
  <definedNames>
    <definedName name="_xlnm.Print_Area" localSheetId="2">Expenses!$A$1:$G$103</definedName>
    <definedName name="_xlnm.Print_Area" localSheetId="1">FundingSources!$A$1:$G$47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 i="6" l="1"/>
  <c r="D38" i="6"/>
  <c r="E38" i="6"/>
  <c r="F38" i="6"/>
  <c r="G38" i="6"/>
  <c r="C39" i="6"/>
  <c r="D39" i="6"/>
  <c r="E39" i="6"/>
  <c r="F39" i="6"/>
  <c r="G39" i="6"/>
  <c r="C42" i="6"/>
  <c r="D42" i="6"/>
  <c r="E42" i="6"/>
  <c r="F42" i="6"/>
  <c r="G42" i="6"/>
  <c r="B46" i="6"/>
  <c r="G97" i="7" l="1"/>
  <c r="F97" i="7"/>
  <c r="E97" i="7"/>
  <c r="D97" i="7"/>
  <c r="C97" i="7"/>
  <c r="G94" i="7"/>
  <c r="F94" i="7"/>
  <c r="E94" i="7"/>
  <c r="D94" i="7"/>
  <c r="G93" i="7"/>
  <c r="F93" i="7"/>
  <c r="E93" i="7"/>
  <c r="D93" i="7"/>
  <c r="C94" i="7"/>
  <c r="C93" i="7"/>
  <c r="B102" i="7" l="1"/>
  <c r="D5" i="3"/>
  <c r="G5" i="3"/>
  <c r="G7" i="3"/>
  <c r="F7" i="3"/>
  <c r="E7" i="3"/>
  <c r="D7" i="3"/>
  <c r="C7" i="3"/>
  <c r="F5" i="3"/>
  <c r="E5" i="3"/>
  <c r="G38" i="2"/>
  <c r="F38" i="2"/>
  <c r="E38" i="2"/>
  <c r="D38" i="2"/>
  <c r="C38" i="2"/>
  <c r="C5" i="3" l="1"/>
  <c r="C8" i="3" s="1"/>
  <c r="G8" i="3"/>
  <c r="E8" i="3"/>
  <c r="F8" i="3"/>
  <c r="D8" i="3"/>
</calcChain>
</file>

<file path=xl/sharedStrings.xml><?xml version="1.0" encoding="utf-8"?>
<sst xmlns="http://schemas.openxmlformats.org/spreadsheetml/2006/main" count="332" uniqueCount="109">
  <si>
    <t>Total Resources Available from Federal Sources</t>
  </si>
  <si>
    <t xml:space="preserve">     New</t>
  </si>
  <si>
    <t xml:space="preserve">     Existing</t>
  </si>
  <si>
    <t>Total Resources Available from Other Non-State Sources</t>
  </si>
  <si>
    <t>State Resources</t>
  </si>
  <si>
    <t>Internal Allocation</t>
  </si>
  <si>
    <t>Internal Reallocation</t>
  </si>
  <si>
    <t>Student Tuition</t>
  </si>
  <si>
    <t>TOTAL</t>
  </si>
  <si>
    <t>B.  Breakdown of Budget Expenses/Requirements</t>
  </si>
  <si>
    <t>Staff:</t>
  </si>
  <si>
    <t>Executive, Administrative, Managerial</t>
  </si>
  <si>
    <t xml:space="preserve">    New</t>
  </si>
  <si>
    <t xml:space="preserve">    Existing</t>
  </si>
  <si>
    <t>Other Professional</t>
  </si>
  <si>
    <t xml:space="preserve">    Exisiting</t>
  </si>
  <si>
    <t>Faculty</t>
  </si>
  <si>
    <t>Graduate Assistants</t>
  </si>
  <si>
    <t>Student Employees</t>
  </si>
  <si>
    <t>Equipment and Instructional Materials</t>
  </si>
  <si>
    <t xml:space="preserve">Narrative Explanation/Justification:  </t>
  </si>
  <si>
    <t>Library</t>
  </si>
  <si>
    <t>Contractual Services</t>
  </si>
  <si>
    <t xml:space="preserve">Narrative Explanation/Justification  </t>
  </si>
  <si>
    <t>Academic and/or Student Support Services</t>
  </si>
  <si>
    <t>Other Support Services</t>
  </si>
  <si>
    <t>Faculty Development</t>
  </si>
  <si>
    <t>Assessment</t>
  </si>
  <si>
    <t>Other</t>
  </si>
  <si>
    <t>Narrative Explanation/Justification:</t>
  </si>
  <si>
    <r>
      <t>1</t>
    </r>
    <r>
      <rPr>
        <b/>
        <vertAlign val="superscript"/>
        <sz val="12"/>
        <rFont val="Calibri"/>
        <family val="2"/>
      </rPr>
      <t>st</t>
    </r>
    <r>
      <rPr>
        <b/>
        <sz val="12"/>
        <rFont val="Calibri"/>
        <family val="2"/>
      </rPr>
      <t xml:space="preserve"> Year</t>
    </r>
  </si>
  <si>
    <r>
      <t>2</t>
    </r>
    <r>
      <rPr>
        <b/>
        <vertAlign val="superscript"/>
        <sz val="12"/>
        <rFont val="Calibri"/>
        <family val="2"/>
      </rPr>
      <t>nd</t>
    </r>
    <r>
      <rPr>
        <b/>
        <sz val="12"/>
        <rFont val="Calibri"/>
        <family val="2"/>
      </rPr>
      <t xml:space="preserve"> Year</t>
    </r>
  </si>
  <si>
    <r>
      <t>3</t>
    </r>
    <r>
      <rPr>
        <b/>
        <vertAlign val="superscript"/>
        <sz val="12"/>
        <rFont val="Calibri"/>
        <family val="2"/>
      </rPr>
      <t>rd</t>
    </r>
    <r>
      <rPr>
        <b/>
        <sz val="12"/>
        <rFont val="Calibri"/>
        <family val="2"/>
      </rPr>
      <t xml:space="preserve"> Year</t>
    </r>
  </si>
  <si>
    <r>
      <t>4</t>
    </r>
    <r>
      <rPr>
        <b/>
        <vertAlign val="superscript"/>
        <sz val="12"/>
        <rFont val="Calibri"/>
        <family val="2"/>
      </rPr>
      <t>th</t>
    </r>
    <r>
      <rPr>
        <b/>
        <sz val="12"/>
        <rFont val="Calibri"/>
        <family val="2"/>
      </rPr>
      <t xml:space="preserve"> Year</t>
    </r>
  </si>
  <si>
    <r>
      <t>5</t>
    </r>
    <r>
      <rPr>
        <b/>
        <vertAlign val="superscript"/>
        <sz val="12"/>
        <rFont val="Calibri"/>
        <family val="2"/>
      </rPr>
      <t>th</t>
    </r>
    <r>
      <rPr>
        <b/>
        <sz val="12"/>
        <rFont val="Calibri"/>
        <family val="2"/>
      </rPr>
      <t xml:space="preserve"> Year</t>
    </r>
  </si>
  <si>
    <r>
      <t xml:space="preserve">    </t>
    </r>
    <r>
      <rPr>
        <sz val="12"/>
        <rFont val="Calibri"/>
        <family val="2"/>
      </rPr>
      <t>New</t>
    </r>
  </si>
  <si>
    <r>
      <t xml:space="preserve">Narrative Explanation/Justification: </t>
    </r>
    <r>
      <rPr>
        <i/>
        <sz val="12"/>
        <rFont val="Calibri"/>
        <family val="2"/>
      </rPr>
      <t>Includes salaries of all listed above.  Identify the number of new faculty required and whether the new hires will be part-time or full-time. Identify the number of assistantships/stipends that will be provided. Include the level of support for each assistantship/stipend.</t>
    </r>
    <r>
      <rPr>
        <sz val="12"/>
        <rFont val="Calibri"/>
        <family val="2"/>
      </rPr>
      <t xml:space="preserve">  </t>
    </r>
  </si>
  <si>
    <t xml:space="preserve">Funding Sources, by year of program: </t>
  </si>
  <si>
    <t xml:space="preserve">A. </t>
  </si>
  <si>
    <t>Complete the following table for the first five years of the proposed program and provide an explanation of how the institution will sustain funding needs. *The total funding and expenses in the table should be the same, or explain sources(s) of additional funding for the proposed program.</t>
  </si>
  <si>
    <t>~ New</t>
  </si>
  <si>
    <t>~ Existing</t>
  </si>
  <si>
    <r>
      <t>1</t>
    </r>
    <r>
      <rPr>
        <b/>
        <i/>
        <vertAlign val="superscript"/>
        <sz val="10"/>
        <rFont val="Times New Roman"/>
        <family val="1"/>
      </rPr>
      <t>st</t>
    </r>
    <r>
      <rPr>
        <b/>
        <i/>
        <sz val="10"/>
        <rFont val="Times New Roman"/>
        <family val="1"/>
      </rPr>
      <t xml:space="preserve"> Year</t>
    </r>
  </si>
  <si>
    <r>
      <t>2</t>
    </r>
    <r>
      <rPr>
        <b/>
        <i/>
        <vertAlign val="superscript"/>
        <sz val="10"/>
        <rFont val="Times New Roman"/>
        <family val="1"/>
      </rPr>
      <t>nd</t>
    </r>
    <r>
      <rPr>
        <b/>
        <i/>
        <sz val="10"/>
        <rFont val="Times New Roman"/>
        <family val="1"/>
      </rPr>
      <t xml:space="preserve"> Year</t>
    </r>
  </si>
  <si>
    <r>
      <t>3</t>
    </r>
    <r>
      <rPr>
        <b/>
        <i/>
        <vertAlign val="superscript"/>
        <sz val="10"/>
        <rFont val="Times New Roman"/>
        <family val="1"/>
      </rPr>
      <t>rd</t>
    </r>
    <r>
      <rPr>
        <b/>
        <i/>
        <sz val="10"/>
        <rFont val="Times New Roman"/>
        <family val="1"/>
      </rPr>
      <t xml:space="preserve"> Year</t>
    </r>
  </si>
  <si>
    <r>
      <t>4</t>
    </r>
    <r>
      <rPr>
        <b/>
        <i/>
        <vertAlign val="superscript"/>
        <sz val="10"/>
        <rFont val="Times New Roman"/>
        <family val="1"/>
      </rPr>
      <t>th</t>
    </r>
    <r>
      <rPr>
        <b/>
        <i/>
        <sz val="10"/>
        <rFont val="Times New Roman"/>
        <family val="1"/>
      </rPr>
      <t xml:space="preserve"> Year</t>
    </r>
  </si>
  <si>
    <r>
      <t>5</t>
    </r>
    <r>
      <rPr>
        <b/>
        <i/>
        <vertAlign val="superscript"/>
        <sz val="10"/>
        <rFont val="Times New Roman"/>
        <family val="1"/>
      </rPr>
      <t>th</t>
    </r>
    <r>
      <rPr>
        <b/>
        <i/>
        <sz val="10"/>
        <rFont val="Times New Roman"/>
        <family val="1"/>
      </rPr>
      <t xml:space="preserve"> Year</t>
    </r>
  </si>
  <si>
    <r>
      <t>1</t>
    </r>
    <r>
      <rPr>
        <b/>
        <vertAlign val="superscript"/>
        <sz val="13.5"/>
        <rFont val="Times New Roman"/>
        <family val="1"/>
      </rPr>
      <t>st</t>
    </r>
    <r>
      <rPr>
        <b/>
        <sz val="13.5"/>
        <rFont val="Times New Roman"/>
        <family val="1"/>
      </rPr>
      <t xml:space="preserve"> Year</t>
    </r>
  </si>
  <si>
    <r>
      <t>2</t>
    </r>
    <r>
      <rPr>
        <b/>
        <vertAlign val="superscript"/>
        <sz val="13.5"/>
        <rFont val="Times New Roman"/>
        <family val="1"/>
      </rPr>
      <t>nd</t>
    </r>
    <r>
      <rPr>
        <b/>
        <sz val="13.5"/>
        <rFont val="Times New Roman"/>
        <family val="1"/>
      </rPr>
      <t xml:space="preserve"> Year</t>
    </r>
  </si>
  <si>
    <r>
      <t>3</t>
    </r>
    <r>
      <rPr>
        <b/>
        <vertAlign val="superscript"/>
        <sz val="13.5"/>
        <rFont val="Times New Roman"/>
        <family val="1"/>
      </rPr>
      <t>rd</t>
    </r>
    <r>
      <rPr>
        <b/>
        <sz val="13.5"/>
        <rFont val="Times New Roman"/>
        <family val="1"/>
      </rPr>
      <t xml:space="preserve"> Year</t>
    </r>
  </si>
  <si>
    <r>
      <t>4</t>
    </r>
    <r>
      <rPr>
        <b/>
        <vertAlign val="superscript"/>
        <sz val="13.5"/>
        <rFont val="Times New Roman"/>
        <family val="1"/>
      </rPr>
      <t>th</t>
    </r>
    <r>
      <rPr>
        <b/>
        <sz val="13.5"/>
        <rFont val="Times New Roman"/>
        <family val="1"/>
      </rPr>
      <t xml:space="preserve"> Year</t>
    </r>
  </si>
  <si>
    <r>
      <t>5</t>
    </r>
    <r>
      <rPr>
        <b/>
        <vertAlign val="superscript"/>
        <sz val="13.5"/>
        <rFont val="Times New Roman"/>
        <family val="1"/>
      </rPr>
      <t>th</t>
    </r>
    <r>
      <rPr>
        <b/>
        <sz val="13.5"/>
        <rFont val="Times New Roman"/>
        <family val="1"/>
      </rPr>
      <t xml:space="preserve"> Year</t>
    </r>
  </si>
  <si>
    <r>
      <rPr>
        <b/>
        <sz val="10"/>
        <rFont val="Times New Roman"/>
        <family val="1"/>
      </rPr>
      <t>Funding Sources, by year of program</t>
    </r>
    <r>
      <rPr>
        <b/>
        <i/>
        <sz val="10"/>
        <rFont val="Times New Roman"/>
        <family val="1"/>
      </rPr>
      <t xml:space="preserve"> (continued)</t>
    </r>
  </si>
  <si>
    <r>
      <t xml:space="preserve">Narrative Explanation/Justification: </t>
    </r>
    <r>
      <rPr>
        <i/>
        <sz val="12"/>
        <rFont val="Times New Roman"/>
        <family val="1"/>
      </rPr>
      <t>Describe the impact of this program on enrollment, tuition, and fees.</t>
    </r>
  </si>
  <si>
    <r>
      <t xml:space="preserve">Narrative Explanation/Justification: </t>
    </r>
    <r>
      <rPr>
        <i/>
        <sz val="12"/>
        <rFont val="Times New Roman"/>
        <family val="1"/>
      </rPr>
      <t>The sources and process of allocation and reallocation should be detailed, including an analysis of the impact of the reduction on existing programs and/or organization units.</t>
    </r>
  </si>
  <si>
    <r>
      <t xml:space="preserve">TOTAL - Funding Sources </t>
    </r>
    <r>
      <rPr>
        <sz val="9"/>
        <rFont val="Times New Roman"/>
        <family val="1"/>
      </rPr>
      <t xml:space="preserve">(REVENUES) -  </t>
    </r>
  </si>
  <si>
    <r>
      <t>1</t>
    </r>
    <r>
      <rPr>
        <b/>
        <vertAlign val="superscript"/>
        <sz val="13.5"/>
        <color indexed="17"/>
        <rFont val="Times New Roman"/>
        <family val="1"/>
      </rPr>
      <t>st</t>
    </r>
    <r>
      <rPr>
        <b/>
        <sz val="13.5"/>
        <color indexed="17"/>
        <rFont val="Times New Roman"/>
        <family val="1"/>
      </rPr>
      <t xml:space="preserve"> Year</t>
    </r>
  </si>
  <si>
    <r>
      <t>2</t>
    </r>
    <r>
      <rPr>
        <b/>
        <vertAlign val="superscript"/>
        <sz val="13.5"/>
        <color indexed="17"/>
        <rFont val="Times New Roman"/>
        <family val="1"/>
      </rPr>
      <t>nd</t>
    </r>
    <r>
      <rPr>
        <b/>
        <sz val="13.5"/>
        <color indexed="17"/>
        <rFont val="Times New Roman"/>
        <family val="1"/>
      </rPr>
      <t xml:space="preserve"> Year</t>
    </r>
  </si>
  <si>
    <r>
      <t>3</t>
    </r>
    <r>
      <rPr>
        <b/>
        <vertAlign val="superscript"/>
        <sz val="13.5"/>
        <color indexed="17"/>
        <rFont val="Times New Roman"/>
        <family val="1"/>
      </rPr>
      <t>rd</t>
    </r>
    <r>
      <rPr>
        <b/>
        <sz val="13.5"/>
        <color indexed="17"/>
        <rFont val="Times New Roman"/>
        <family val="1"/>
      </rPr>
      <t xml:space="preserve"> Year</t>
    </r>
  </si>
  <si>
    <r>
      <t>4</t>
    </r>
    <r>
      <rPr>
        <b/>
        <vertAlign val="superscript"/>
        <sz val="13.5"/>
        <color indexed="17"/>
        <rFont val="Times New Roman"/>
        <family val="1"/>
      </rPr>
      <t>th</t>
    </r>
    <r>
      <rPr>
        <b/>
        <sz val="13.5"/>
        <color indexed="17"/>
        <rFont val="Times New Roman"/>
        <family val="1"/>
      </rPr>
      <t xml:space="preserve"> Year</t>
    </r>
  </si>
  <si>
    <r>
      <t>5</t>
    </r>
    <r>
      <rPr>
        <b/>
        <vertAlign val="superscript"/>
        <sz val="13.5"/>
        <color indexed="17"/>
        <rFont val="Times New Roman"/>
        <family val="1"/>
      </rPr>
      <t>th</t>
    </r>
    <r>
      <rPr>
        <b/>
        <sz val="13.5"/>
        <color indexed="17"/>
        <rFont val="Times New Roman"/>
        <family val="1"/>
      </rPr>
      <t xml:space="preserve"> Year</t>
    </r>
  </si>
  <si>
    <r>
      <t>1</t>
    </r>
    <r>
      <rPr>
        <b/>
        <i/>
        <vertAlign val="superscript"/>
        <sz val="10"/>
        <color indexed="17"/>
        <rFont val="Times New Roman"/>
        <family val="1"/>
      </rPr>
      <t>st</t>
    </r>
    <r>
      <rPr>
        <b/>
        <i/>
        <sz val="10"/>
        <color indexed="17"/>
        <rFont val="Times New Roman"/>
        <family val="1"/>
      </rPr>
      <t xml:space="preserve"> Year</t>
    </r>
  </si>
  <si>
    <r>
      <t>2</t>
    </r>
    <r>
      <rPr>
        <b/>
        <i/>
        <vertAlign val="superscript"/>
        <sz val="10"/>
        <color indexed="17"/>
        <rFont val="Times New Roman"/>
        <family val="1"/>
      </rPr>
      <t>nd</t>
    </r>
    <r>
      <rPr>
        <b/>
        <i/>
        <sz val="10"/>
        <color indexed="17"/>
        <rFont val="Times New Roman"/>
        <family val="1"/>
      </rPr>
      <t xml:space="preserve"> Year</t>
    </r>
  </si>
  <si>
    <r>
      <t>3</t>
    </r>
    <r>
      <rPr>
        <b/>
        <i/>
        <vertAlign val="superscript"/>
        <sz val="10"/>
        <color indexed="17"/>
        <rFont val="Times New Roman"/>
        <family val="1"/>
      </rPr>
      <t>rd</t>
    </r>
    <r>
      <rPr>
        <b/>
        <i/>
        <sz val="10"/>
        <color indexed="17"/>
        <rFont val="Times New Roman"/>
        <family val="1"/>
      </rPr>
      <t xml:space="preserve"> Year</t>
    </r>
  </si>
  <si>
    <r>
      <t>4</t>
    </r>
    <r>
      <rPr>
        <b/>
        <i/>
        <vertAlign val="superscript"/>
        <sz val="10"/>
        <color indexed="17"/>
        <rFont val="Times New Roman"/>
        <family val="1"/>
      </rPr>
      <t>th</t>
    </r>
    <r>
      <rPr>
        <b/>
        <i/>
        <sz val="10"/>
        <color indexed="17"/>
        <rFont val="Times New Roman"/>
        <family val="1"/>
      </rPr>
      <t xml:space="preserve"> Year</t>
    </r>
  </si>
  <si>
    <r>
      <t>5</t>
    </r>
    <r>
      <rPr>
        <b/>
        <i/>
        <vertAlign val="superscript"/>
        <sz val="10"/>
        <color indexed="17"/>
        <rFont val="Times New Roman"/>
        <family val="1"/>
      </rPr>
      <t>th</t>
    </r>
    <r>
      <rPr>
        <b/>
        <i/>
        <sz val="10"/>
        <color indexed="17"/>
        <rFont val="Times New Roman"/>
        <family val="1"/>
      </rPr>
      <t xml:space="preserve"> Year</t>
    </r>
  </si>
  <si>
    <r>
      <rPr>
        <b/>
        <sz val="10"/>
        <color indexed="17"/>
        <rFont val="Times New Roman"/>
        <family val="1"/>
      </rPr>
      <t>Funding Sources, by year of program</t>
    </r>
    <r>
      <rPr>
        <b/>
        <i/>
        <sz val="10"/>
        <color indexed="17"/>
        <rFont val="Times New Roman"/>
        <family val="1"/>
      </rPr>
      <t xml:space="preserve"> (continued)</t>
    </r>
  </si>
  <si>
    <t>Breakdown of Budget Expenses/Requirements</t>
  </si>
  <si>
    <r>
      <t>1</t>
    </r>
    <r>
      <rPr>
        <b/>
        <vertAlign val="superscript"/>
        <sz val="13.5"/>
        <color indexed="60"/>
        <rFont val="Times New Roman"/>
        <family val="1"/>
      </rPr>
      <t>st</t>
    </r>
    <r>
      <rPr>
        <b/>
        <sz val="13.5"/>
        <color indexed="60"/>
        <rFont val="Times New Roman"/>
        <family val="1"/>
      </rPr>
      <t xml:space="preserve"> Year</t>
    </r>
  </si>
  <si>
    <r>
      <t>2</t>
    </r>
    <r>
      <rPr>
        <b/>
        <vertAlign val="superscript"/>
        <sz val="13.5"/>
        <color indexed="60"/>
        <rFont val="Times New Roman"/>
        <family val="1"/>
      </rPr>
      <t>nd</t>
    </r>
    <r>
      <rPr>
        <b/>
        <sz val="13.5"/>
        <color indexed="60"/>
        <rFont val="Times New Roman"/>
        <family val="1"/>
      </rPr>
      <t xml:space="preserve"> Year</t>
    </r>
  </si>
  <si>
    <r>
      <t>3</t>
    </r>
    <r>
      <rPr>
        <b/>
        <vertAlign val="superscript"/>
        <sz val="13.5"/>
        <color indexed="60"/>
        <rFont val="Times New Roman"/>
        <family val="1"/>
      </rPr>
      <t>rd</t>
    </r>
    <r>
      <rPr>
        <b/>
        <sz val="13.5"/>
        <color indexed="60"/>
        <rFont val="Times New Roman"/>
        <family val="1"/>
      </rPr>
      <t xml:space="preserve"> Year</t>
    </r>
  </si>
  <si>
    <r>
      <t>4</t>
    </r>
    <r>
      <rPr>
        <b/>
        <vertAlign val="superscript"/>
        <sz val="13.5"/>
        <color indexed="60"/>
        <rFont val="Times New Roman"/>
        <family val="1"/>
      </rPr>
      <t>th</t>
    </r>
    <r>
      <rPr>
        <b/>
        <sz val="13.5"/>
        <color indexed="60"/>
        <rFont val="Times New Roman"/>
        <family val="1"/>
      </rPr>
      <t xml:space="preserve"> Year</t>
    </r>
  </si>
  <si>
    <r>
      <t>5</t>
    </r>
    <r>
      <rPr>
        <b/>
        <vertAlign val="superscript"/>
        <sz val="13.5"/>
        <color indexed="60"/>
        <rFont val="Times New Roman"/>
        <family val="1"/>
      </rPr>
      <t>th</t>
    </r>
    <r>
      <rPr>
        <b/>
        <sz val="13.5"/>
        <color indexed="60"/>
        <rFont val="Times New Roman"/>
        <family val="1"/>
      </rPr>
      <t xml:space="preserve"> Year</t>
    </r>
  </si>
  <si>
    <r>
      <t>1</t>
    </r>
    <r>
      <rPr>
        <b/>
        <i/>
        <vertAlign val="superscript"/>
        <sz val="10"/>
        <color indexed="60"/>
        <rFont val="Times New Roman"/>
        <family val="1"/>
      </rPr>
      <t>st</t>
    </r>
    <r>
      <rPr>
        <b/>
        <i/>
        <sz val="10"/>
        <color indexed="60"/>
        <rFont val="Times New Roman"/>
        <family val="1"/>
      </rPr>
      <t xml:space="preserve"> Year</t>
    </r>
  </si>
  <si>
    <r>
      <t>2</t>
    </r>
    <r>
      <rPr>
        <b/>
        <i/>
        <vertAlign val="superscript"/>
        <sz val="10"/>
        <color indexed="60"/>
        <rFont val="Times New Roman"/>
        <family val="1"/>
      </rPr>
      <t>nd</t>
    </r>
    <r>
      <rPr>
        <b/>
        <i/>
        <sz val="10"/>
        <color indexed="60"/>
        <rFont val="Times New Roman"/>
        <family val="1"/>
      </rPr>
      <t xml:space="preserve"> Year</t>
    </r>
  </si>
  <si>
    <r>
      <t>3</t>
    </r>
    <r>
      <rPr>
        <b/>
        <i/>
        <vertAlign val="superscript"/>
        <sz val="10"/>
        <color indexed="60"/>
        <rFont val="Times New Roman"/>
        <family val="1"/>
      </rPr>
      <t>rd</t>
    </r>
    <r>
      <rPr>
        <b/>
        <i/>
        <sz val="10"/>
        <color indexed="60"/>
        <rFont val="Times New Roman"/>
        <family val="1"/>
      </rPr>
      <t xml:space="preserve"> Year</t>
    </r>
  </si>
  <si>
    <r>
      <t>4</t>
    </r>
    <r>
      <rPr>
        <b/>
        <i/>
        <vertAlign val="superscript"/>
        <sz val="10"/>
        <color indexed="60"/>
        <rFont val="Times New Roman"/>
        <family val="1"/>
      </rPr>
      <t>th</t>
    </r>
    <r>
      <rPr>
        <b/>
        <i/>
        <sz val="10"/>
        <color indexed="60"/>
        <rFont val="Times New Roman"/>
        <family val="1"/>
      </rPr>
      <t xml:space="preserve"> Year</t>
    </r>
  </si>
  <si>
    <r>
      <t>5</t>
    </r>
    <r>
      <rPr>
        <b/>
        <i/>
        <vertAlign val="superscript"/>
        <sz val="10"/>
        <color indexed="60"/>
        <rFont val="Times New Roman"/>
        <family val="1"/>
      </rPr>
      <t>th</t>
    </r>
    <r>
      <rPr>
        <b/>
        <i/>
        <sz val="10"/>
        <color indexed="60"/>
        <rFont val="Times New Roman"/>
        <family val="1"/>
      </rPr>
      <t xml:space="preserve"> Year</t>
    </r>
  </si>
  <si>
    <t>B.</t>
  </si>
  <si>
    <r>
      <t xml:space="preserve">TOTAL - Expenses/Requirements </t>
    </r>
    <r>
      <rPr>
        <sz val="8"/>
        <rFont val="Times New Roman"/>
        <family val="1"/>
      </rPr>
      <t>(</t>
    </r>
    <r>
      <rPr>
        <b/>
        <sz val="8"/>
        <color indexed="60"/>
        <rFont val="Times New Roman"/>
        <family val="1"/>
      </rPr>
      <t>EXPENDITURES</t>
    </r>
    <r>
      <rPr>
        <sz val="8"/>
        <rFont val="Times New Roman"/>
        <family val="1"/>
      </rPr>
      <t xml:space="preserve">) </t>
    </r>
  </si>
  <si>
    <t>Staff</t>
  </si>
  <si>
    <r>
      <rPr>
        <b/>
        <sz val="10"/>
        <color indexed="60"/>
        <rFont val="Times New Roman"/>
        <family val="1"/>
      </rPr>
      <t xml:space="preserve">Breakdown of Budget Expenses/Requirements </t>
    </r>
    <r>
      <rPr>
        <b/>
        <i/>
        <sz val="10"/>
        <color indexed="60"/>
        <rFont val="Times New Roman"/>
        <family val="1"/>
      </rPr>
      <t>(continued)</t>
    </r>
  </si>
  <si>
    <t xml:space="preserve">B. </t>
  </si>
  <si>
    <r>
      <t xml:space="preserve">TOTAL - Funding Sources </t>
    </r>
    <r>
      <rPr>
        <sz val="9"/>
        <rFont val="Times New Roman"/>
        <family val="1"/>
      </rPr>
      <t>(</t>
    </r>
    <r>
      <rPr>
        <b/>
        <sz val="9"/>
        <color indexed="17"/>
        <rFont val="Times New Roman"/>
        <family val="1"/>
      </rPr>
      <t>REVENUES</t>
    </r>
    <r>
      <rPr>
        <sz val="9"/>
        <rFont val="Times New Roman"/>
        <family val="1"/>
      </rPr>
      <t xml:space="preserve">) </t>
    </r>
  </si>
  <si>
    <r>
      <rPr>
        <b/>
        <sz val="20"/>
        <rFont val="Times New Roman"/>
        <family val="1"/>
      </rPr>
      <t>BALANCE -</t>
    </r>
    <r>
      <rPr>
        <b/>
        <sz val="16"/>
        <rFont val="Times New Roman"/>
        <family val="1"/>
      </rPr>
      <t xml:space="preserve"> </t>
    </r>
    <r>
      <rPr>
        <sz val="10"/>
        <rFont val="Times New Roman"/>
        <family val="1"/>
      </rPr>
      <t>(</t>
    </r>
    <r>
      <rPr>
        <b/>
        <sz val="10"/>
        <rFont val="Times New Roman"/>
        <family val="1"/>
      </rPr>
      <t>SURPLUS</t>
    </r>
    <r>
      <rPr>
        <sz val="10"/>
        <rFont val="Times New Roman"/>
        <family val="1"/>
      </rPr>
      <t>/</t>
    </r>
    <r>
      <rPr>
        <b/>
        <sz val="10"/>
        <color indexed="10"/>
        <rFont val="Times New Roman"/>
        <family val="1"/>
      </rPr>
      <t>DEFICIT</t>
    </r>
    <r>
      <rPr>
        <sz val="10"/>
        <rFont val="Times New Roman"/>
        <family val="1"/>
      </rPr>
      <t xml:space="preserve">) </t>
    </r>
  </si>
  <si>
    <r>
      <t xml:space="preserve">TOTAL - Funding Sources </t>
    </r>
    <r>
      <rPr>
        <sz val="9"/>
        <rFont val="Times New Roman"/>
        <family val="1"/>
      </rPr>
      <t>(</t>
    </r>
    <r>
      <rPr>
        <sz val="9"/>
        <color indexed="17"/>
        <rFont val="Times New Roman"/>
        <family val="1"/>
      </rPr>
      <t>REVENUES</t>
    </r>
    <r>
      <rPr>
        <sz val="9"/>
        <rFont val="Times New Roman"/>
        <family val="1"/>
      </rPr>
      <t>)</t>
    </r>
  </si>
  <si>
    <r>
      <t xml:space="preserve">TOTAL - Expenses/Requirements </t>
    </r>
    <r>
      <rPr>
        <sz val="8"/>
        <rFont val="Times New Roman"/>
        <family val="1"/>
      </rPr>
      <t>(</t>
    </r>
    <r>
      <rPr>
        <sz val="8"/>
        <color indexed="60"/>
        <rFont val="Times New Roman"/>
        <family val="1"/>
      </rPr>
      <t>EXPENDITURES</t>
    </r>
    <r>
      <rPr>
        <sz val="8"/>
        <rFont val="Times New Roman"/>
        <family val="1"/>
      </rPr>
      <t xml:space="preserve">) </t>
    </r>
  </si>
  <si>
    <r>
      <t>1</t>
    </r>
    <r>
      <rPr>
        <b/>
        <i/>
        <vertAlign val="superscript"/>
        <sz val="9"/>
        <color indexed="17"/>
        <rFont val="Times New Roman"/>
        <family val="1"/>
      </rPr>
      <t>st</t>
    </r>
    <r>
      <rPr>
        <b/>
        <i/>
        <sz val="9"/>
        <color indexed="17"/>
        <rFont val="Times New Roman"/>
        <family val="1"/>
      </rPr>
      <t xml:space="preserve"> Year</t>
    </r>
  </si>
  <si>
    <r>
      <t>2</t>
    </r>
    <r>
      <rPr>
        <b/>
        <i/>
        <vertAlign val="superscript"/>
        <sz val="9"/>
        <color indexed="17"/>
        <rFont val="Times New Roman"/>
        <family val="1"/>
      </rPr>
      <t>nd</t>
    </r>
    <r>
      <rPr>
        <b/>
        <i/>
        <sz val="9"/>
        <color indexed="17"/>
        <rFont val="Times New Roman"/>
        <family val="1"/>
      </rPr>
      <t xml:space="preserve"> Year</t>
    </r>
  </si>
  <si>
    <r>
      <t>3</t>
    </r>
    <r>
      <rPr>
        <b/>
        <i/>
        <vertAlign val="superscript"/>
        <sz val="9"/>
        <color indexed="17"/>
        <rFont val="Times New Roman"/>
        <family val="1"/>
      </rPr>
      <t>rd</t>
    </r>
    <r>
      <rPr>
        <b/>
        <i/>
        <sz val="9"/>
        <color indexed="17"/>
        <rFont val="Times New Roman"/>
        <family val="1"/>
      </rPr>
      <t xml:space="preserve"> Year</t>
    </r>
  </si>
  <si>
    <r>
      <t>4</t>
    </r>
    <r>
      <rPr>
        <b/>
        <i/>
        <vertAlign val="superscript"/>
        <sz val="9"/>
        <color indexed="17"/>
        <rFont val="Times New Roman"/>
        <family val="1"/>
      </rPr>
      <t>th</t>
    </r>
    <r>
      <rPr>
        <b/>
        <i/>
        <sz val="9"/>
        <color indexed="17"/>
        <rFont val="Times New Roman"/>
        <family val="1"/>
      </rPr>
      <t xml:space="preserve"> Year</t>
    </r>
  </si>
  <si>
    <r>
      <t>5</t>
    </r>
    <r>
      <rPr>
        <b/>
        <i/>
        <vertAlign val="superscript"/>
        <sz val="9"/>
        <color indexed="17"/>
        <rFont val="Times New Roman"/>
        <family val="1"/>
      </rPr>
      <t>th</t>
    </r>
    <r>
      <rPr>
        <b/>
        <i/>
        <sz val="9"/>
        <color indexed="17"/>
        <rFont val="Times New Roman"/>
        <family val="1"/>
      </rPr>
      <t xml:space="preserve"> Year</t>
    </r>
  </si>
  <si>
    <r>
      <t>1</t>
    </r>
    <r>
      <rPr>
        <b/>
        <i/>
        <vertAlign val="superscript"/>
        <sz val="9"/>
        <color indexed="60"/>
        <rFont val="Times New Roman"/>
        <family val="1"/>
      </rPr>
      <t>st</t>
    </r>
    <r>
      <rPr>
        <b/>
        <i/>
        <sz val="9"/>
        <color indexed="60"/>
        <rFont val="Times New Roman"/>
        <family val="1"/>
      </rPr>
      <t xml:space="preserve"> Year</t>
    </r>
  </si>
  <si>
    <r>
      <t>2</t>
    </r>
    <r>
      <rPr>
        <b/>
        <i/>
        <vertAlign val="superscript"/>
        <sz val="9"/>
        <color indexed="60"/>
        <rFont val="Times New Roman"/>
        <family val="1"/>
      </rPr>
      <t>nd</t>
    </r>
    <r>
      <rPr>
        <b/>
        <i/>
        <sz val="9"/>
        <color indexed="60"/>
        <rFont val="Times New Roman"/>
        <family val="1"/>
      </rPr>
      <t xml:space="preserve"> Year</t>
    </r>
  </si>
  <si>
    <r>
      <t>3</t>
    </r>
    <r>
      <rPr>
        <b/>
        <i/>
        <vertAlign val="superscript"/>
        <sz val="9"/>
        <color indexed="60"/>
        <rFont val="Times New Roman"/>
        <family val="1"/>
      </rPr>
      <t>rd</t>
    </r>
    <r>
      <rPr>
        <b/>
        <i/>
        <sz val="9"/>
        <color indexed="60"/>
        <rFont val="Times New Roman"/>
        <family val="1"/>
      </rPr>
      <t xml:space="preserve"> Year</t>
    </r>
  </si>
  <si>
    <r>
      <t>4</t>
    </r>
    <r>
      <rPr>
        <b/>
        <i/>
        <vertAlign val="superscript"/>
        <sz val="9"/>
        <color indexed="60"/>
        <rFont val="Times New Roman"/>
        <family val="1"/>
      </rPr>
      <t>th</t>
    </r>
    <r>
      <rPr>
        <b/>
        <i/>
        <sz val="9"/>
        <color indexed="60"/>
        <rFont val="Times New Roman"/>
        <family val="1"/>
      </rPr>
      <t xml:space="preserve"> Year</t>
    </r>
  </si>
  <si>
    <r>
      <t>5</t>
    </r>
    <r>
      <rPr>
        <b/>
        <i/>
        <vertAlign val="superscript"/>
        <sz val="9"/>
        <color indexed="60"/>
        <rFont val="Times New Roman"/>
        <family val="1"/>
      </rPr>
      <t>th</t>
    </r>
    <r>
      <rPr>
        <b/>
        <i/>
        <sz val="9"/>
        <color indexed="60"/>
        <rFont val="Times New Roman"/>
        <family val="1"/>
      </rPr>
      <t xml:space="preserve"> Year</t>
    </r>
  </si>
  <si>
    <t>Internal</t>
  </si>
  <si>
    <t>Total</t>
  </si>
  <si>
    <t>Student Space and Equipment (if doctorate)</t>
  </si>
  <si>
    <t>Faculty Space and Equipment (if doctorate)</t>
  </si>
  <si>
    <r>
      <t xml:space="preserve">Narrative Explanation/Justification: </t>
    </r>
    <r>
      <rPr>
        <i/>
        <sz val="12"/>
        <rFont val="Times New Roman"/>
        <family val="1"/>
      </rPr>
      <t xml:space="preserve">The sources and process of allocation and reallocation should be detailed, including an analysis of the impact of the reduction on existing programs and/or organization units. Internal reallocation are those estimated dollars that will be dedicated to fund the start-up and support of the new academic program – typically defined as faculty, administrative/staff and operational expenses.  </t>
    </r>
  </si>
  <si>
    <r>
      <t xml:space="preserve">Narrative Explanation/Justification: </t>
    </r>
    <r>
      <rPr>
        <i/>
        <sz val="10.5"/>
        <rFont val="Times New Roman"/>
        <family val="1"/>
      </rPr>
      <t xml:space="preserve">Includes salaries for all listed above and explain how they were calculated. Identify the number of new faculty required and whether the new hires will be part-time or full-time.  Identify the number of assistantships/stipends that will be provided.  Include the level of support for each assistantship/stipend. </t>
    </r>
  </si>
  <si>
    <t>Funding Total over 5 Years (will pre-populate)</t>
  </si>
  <si>
    <t>Expenses Total over 5 Years (will pre-populate)</t>
  </si>
  <si>
    <t xml:space="preserve">Complete the following table for the first five years of the proposed program and provide an explanation of how the institution will sustain funding needs. For any existing dollar amounts and department allocation for new dollar amounts reported in the Expenses spreadsheet, also add the dollar amounts to the Funding Sources spreadsheet under Internal allocation or reallocation. 
You must add an explanation/justification for any dollar amount reported in this table.
*The FundingSource Expenses-Combined spreadsheet will pre-populate from the numbers entered into the Funding Sources and Expenses spreadsheets.  The total funding and expenses shown in the Combined spreadsheet should be the same (i.e., there should be enough funding to cover the proposed expenses). Provide an explanation for any excess funding beyond those needed to cover expenses.  </t>
  </si>
  <si>
    <t xml:space="preserve">Complete the following expense spreadsheet for the first five years of the proposed program  
Provide a detailed explanation wherever dollar amounts are reported, including how the numbers were calculated.  
You should also add any existing dollar amounts and department allocation for new dollar amounts reported in this Expenses spreadsheet to the Funding Sources spreadsheet (under Internal allocation or reallocation).
*The FundingSource Expenses-Combined spreadsheet will pre-populate from the numbers entered into the Funding Sources and Expenses spreadsheets. The total funding and expenses shown in the Combined spreadsheet should be the same or show an excess in funding (provide an explanation for any excess funding).  </t>
  </si>
  <si>
    <t xml:space="preserve">Faculty teaching expense for this certificate will be a function of adding certificate enrollment students to already existing course sections of online MSHA students. The online MSHA courses are taught primarily by fulltime faculty on a supplemental basis or by ad hoc part-line lectures on an enrollment based progressive payment schedule of 1 - 5, 6 - 10, 11 - 15, and 15 - 25 enrolled students. The maximum marginal cost of moving from one schedule level to another is $2,000 e.g. adding an 11th student to a 3-credit course would generate $2,000 additional expense ($6,000 to $8,000); however, adding a 12th, 13th, 14th, or 16th - 25th student would yield $0 marginal expense. The expenses listed in this chart reflect maximum marginal expenses expected (actual marginal expenses would likely be lower).Faculty teaching expense for this certificate will be a function of adding certificate enrollment students to already existing course sections of online MSHA students. The online MSHA courses are taught primarily by fulltime faculty on a supplemental basis or by ad hoc part-line lectures on an enrollment based progressive payment schedule of 1 - 5, 6 - 10, 11 - 15, and 15 - 25 enrolled students. The maximum marginal cost of moving from one schedule level to another is $2,000 e.g. adding an 11th student to a 3-credit course would generate $2,000 additional expense ($6,000 to $8,000); however, adding a 12th, 13th, 14th, or 16th - 25th student would yield $0 marginal expense. The expenses listed in this chart reflect maximum marginal expenses expected (actual marginal expenses would likely be lower). No employee benefit expenses will be generated from X-PAY and PTL teaching. Payroll tax expense (~8%)  will be apply; however, the marginal expense for adding certificate program students to existing online MSHA section is more likely to be $0, therefore, the $2,000 marginal cost rate is conveyed in these cost estimates. Teaching expenses will be substantially lower in the first year due to partial academic year and few sections offered.			</t>
  </si>
  <si>
    <t>Marketing\Promotional expenses: the certificate program will benefit from existing promotional investments of the online MSHA program and opportunities for no-cash-expense informational promotion opportunities developed with ULH, Baptist Health, Norton Healthcare, and the American College of Healthcare Executives; The program will develop\print promotional brochures as well as procure nominally-priced promotional items to be utilized at direct marketing\booth activities. We expect that the recent inaugural ranking of the MSHA program in US News (#32 of 141 accredited program; #5 among accredited programs offering an online option) will positively drive national, regional promotion of the certificate program directly derived from the online MSHA. Finally, $2,500 of "contingency" expenses are being added to this line for emergent, ad hoc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</si>
</sst>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43" formatCode="_(* #,##0.00_);_(* \(#,##0.00\);_(* &quot;-&quot;??_);_(@_)"/>
    <numFmt numFmtId="164" formatCode="_(&quot;$&quot;* #,##0_);_(&quot;$&quot;* \(#,##0\);_(&quot;$&quot;* &quot;-&quot;??_);_(@_)"/>
  </numFmts>
  <fonts count="63" x14ac:knownFonts="1">
    <font>
      <sz val="10"/>
      <name val="Arial"/>
    </font>
    <font>
      <sz val="10"/>
      <name val="Arial"/>
      <family val="2"/>
    </font>
    <font>
      <u/>
      <sz val="10"/>
      <color indexed="12"/>
      <name val="Arial"/>
      <family val="2"/>
    </font>
    <font>
      <sz val="12"/>
      <name val="Times New Roman"/>
      <family val="1"/>
    </font>
    <font>
      <b/>
      <sz val="12"/>
      <name val="Times New Roman"/>
      <family val="1"/>
    </font>
    <font>
      <b/>
      <sz val="11"/>
      <name val="Times New Roman"/>
      <family val="1"/>
    </font>
    <font>
      <sz val="10"/>
      <name val="Arial"/>
      <family val="2"/>
    </font>
    <font>
      <b/>
      <sz val="12"/>
      <name val="Calibri"/>
      <family val="2"/>
    </font>
    <font>
      <sz val="12"/>
      <name val="Calibri"/>
      <family val="2"/>
    </font>
    <font>
      <b/>
      <sz val="20"/>
      <name val="Times New Roman"/>
      <family val="1"/>
    </font>
    <font>
      <sz val="10"/>
      <name val="Times New Roman"/>
      <family val="1"/>
    </font>
    <font>
      <i/>
      <sz val="12"/>
      <name val="Calibri"/>
      <family val="2"/>
    </font>
    <font>
      <sz val="12"/>
      <name val="Arial"/>
      <family val="2"/>
    </font>
    <font>
      <b/>
      <vertAlign val="superscript"/>
      <sz val="12"/>
      <name val="Calibri"/>
      <family val="2"/>
    </font>
    <font>
      <u/>
      <sz val="12"/>
      <color indexed="12"/>
      <name val="Arial"/>
      <family val="2"/>
    </font>
    <font>
      <i/>
      <sz val="12"/>
      <name val="Times New Roman"/>
      <family val="1"/>
    </font>
    <font>
      <sz val="9"/>
      <name val="Times New Roman"/>
      <family val="1"/>
    </font>
    <font>
      <sz val="10.5"/>
      <name val="Times New Roman"/>
      <family val="1"/>
    </font>
    <font>
      <b/>
      <i/>
      <sz val="10"/>
      <name val="Times New Roman"/>
      <family val="1"/>
    </font>
    <font>
      <b/>
      <i/>
      <vertAlign val="superscript"/>
      <sz val="10"/>
      <name val="Times New Roman"/>
      <family val="1"/>
    </font>
    <font>
      <b/>
      <sz val="13.5"/>
      <name val="Times New Roman"/>
      <family val="1"/>
    </font>
    <font>
      <b/>
      <vertAlign val="superscript"/>
      <sz val="13.5"/>
      <name val="Times New Roman"/>
      <family val="1"/>
    </font>
    <font>
      <sz val="13.5"/>
      <name val="Arial"/>
      <family val="2"/>
    </font>
    <font>
      <b/>
      <sz val="10"/>
      <name val="Times New Roman"/>
      <family val="1"/>
    </font>
    <font>
      <b/>
      <i/>
      <sz val="12"/>
      <name val="Times New Roman"/>
      <family val="1"/>
    </font>
    <font>
      <sz val="11"/>
      <name val="Arial"/>
      <family val="2"/>
    </font>
    <font>
      <b/>
      <sz val="10.5"/>
      <name val="Times New Roman"/>
      <family val="1"/>
    </font>
    <font>
      <sz val="13.5"/>
      <name val="Times New Roman"/>
      <family val="1"/>
    </font>
    <font>
      <b/>
      <sz val="13.5"/>
      <color indexed="17"/>
      <name val="Times New Roman"/>
      <family val="1"/>
    </font>
    <font>
      <b/>
      <vertAlign val="superscript"/>
      <sz val="13.5"/>
      <color indexed="17"/>
      <name val="Times New Roman"/>
      <family val="1"/>
    </font>
    <font>
      <b/>
      <i/>
      <sz val="10"/>
      <color indexed="17"/>
      <name val="Times New Roman"/>
      <family val="1"/>
    </font>
    <font>
      <b/>
      <i/>
      <vertAlign val="superscript"/>
      <sz val="10"/>
      <color indexed="17"/>
      <name val="Times New Roman"/>
      <family val="1"/>
    </font>
    <font>
      <b/>
      <sz val="10"/>
      <color indexed="17"/>
      <name val="Times New Roman"/>
      <family val="1"/>
    </font>
    <font>
      <sz val="9"/>
      <color indexed="17"/>
      <name val="Times New Roman"/>
      <family val="1"/>
    </font>
    <font>
      <b/>
      <sz val="9"/>
      <color indexed="17"/>
      <name val="Times New Roman"/>
      <family val="1"/>
    </font>
    <font>
      <b/>
      <sz val="12.5"/>
      <name val="Times New Roman"/>
      <family val="1"/>
    </font>
    <font>
      <b/>
      <sz val="13.5"/>
      <color indexed="60"/>
      <name val="Times New Roman"/>
      <family val="1"/>
    </font>
    <font>
      <b/>
      <vertAlign val="superscript"/>
      <sz val="13.5"/>
      <color indexed="60"/>
      <name val="Times New Roman"/>
      <family val="1"/>
    </font>
    <font>
      <b/>
      <i/>
      <sz val="10"/>
      <color indexed="60"/>
      <name val="Times New Roman"/>
      <family val="1"/>
    </font>
    <font>
      <b/>
      <sz val="10"/>
      <color indexed="60"/>
      <name val="Times New Roman"/>
      <family val="1"/>
    </font>
    <font>
      <b/>
      <i/>
      <vertAlign val="superscript"/>
      <sz val="10"/>
      <color indexed="60"/>
      <name val="Times New Roman"/>
      <family val="1"/>
    </font>
    <font>
      <sz val="8"/>
      <name val="Times New Roman"/>
      <family val="1"/>
    </font>
    <font>
      <sz val="8"/>
      <color indexed="60"/>
      <name val="Times New Roman"/>
      <family val="1"/>
    </font>
    <font>
      <b/>
      <sz val="8"/>
      <color indexed="60"/>
      <name val="Times New Roman"/>
      <family val="1"/>
    </font>
    <font>
      <i/>
      <sz val="10.5"/>
      <name val="Times New Roman"/>
      <family val="1"/>
    </font>
    <font>
      <b/>
      <sz val="16"/>
      <name val="Times New Roman"/>
      <family val="1"/>
    </font>
    <font>
      <b/>
      <sz val="10"/>
      <color indexed="10"/>
      <name val="Times New Roman"/>
      <family val="1"/>
    </font>
    <font>
      <b/>
      <i/>
      <sz val="9"/>
      <color indexed="17"/>
      <name val="Times New Roman"/>
      <family val="1"/>
    </font>
    <font>
      <b/>
      <i/>
      <vertAlign val="superscript"/>
      <sz val="9"/>
      <color indexed="17"/>
      <name val="Times New Roman"/>
      <family val="1"/>
    </font>
    <font>
      <sz val="9"/>
      <name val="Arial"/>
      <family val="2"/>
    </font>
    <font>
      <b/>
      <i/>
      <sz val="9"/>
      <color indexed="60"/>
      <name val="Times New Roman"/>
      <family val="1"/>
    </font>
    <font>
      <b/>
      <i/>
      <vertAlign val="superscript"/>
      <sz val="9"/>
      <color indexed="60"/>
      <name val="Times New Roman"/>
      <family val="1"/>
    </font>
    <font>
      <b/>
      <sz val="13.5"/>
      <color rgb="FF00863D"/>
      <name val="Times New Roman"/>
      <family val="1"/>
    </font>
    <font>
      <b/>
      <i/>
      <sz val="10"/>
      <color rgb="FF00863D"/>
      <name val="Times New Roman"/>
      <family val="1"/>
    </font>
    <font>
      <b/>
      <sz val="13.5"/>
      <color rgb="FFC00000"/>
      <name val="Times New Roman"/>
      <family val="1"/>
    </font>
    <font>
      <b/>
      <i/>
      <sz val="10"/>
      <color rgb="FFC00000"/>
      <name val="Times New Roman"/>
      <family val="1"/>
    </font>
    <font>
      <b/>
      <sz val="12"/>
      <color rgb="FFC00000"/>
      <name val="Times New Roman"/>
      <family val="1"/>
    </font>
    <font>
      <b/>
      <i/>
      <sz val="9"/>
      <color rgb="FF00863D"/>
      <name val="Times New Roman"/>
      <family val="1"/>
    </font>
    <font>
      <b/>
      <i/>
      <sz val="9"/>
      <color rgb="FFC00000"/>
      <name val="Times New Roman"/>
      <family val="1"/>
    </font>
    <font>
      <sz val="12"/>
      <color rgb="FFFF0000"/>
      <name val="Calibri"/>
      <family val="2"/>
    </font>
    <font>
      <i/>
      <u/>
      <sz val="12"/>
      <name val="Times New Roman"/>
      <family val="1"/>
    </font>
    <font>
      <sz val="11"/>
      <name val="Times New Roman"/>
      <family val="1"/>
    </font>
    <font>
      <b/>
      <sz val="10"/>
      <name val="Arial"/>
      <family val="2"/>
    </font>
  </fonts>
  <fills count="15">
    <fill>
      <patternFill patternType="none"/>
    </fill>
    <fill>
      <patternFill patternType="gray125"/>
    </fill>
    <fill>
      <patternFill patternType="solid">
        <fgColor theme="0" tint="-4.9989318521683403E-2"/>
        <bgColor indexed="64"/>
      </patternFill>
    </fill>
    <fill>
      <patternFill patternType="solid">
        <fgColor theme="0" tint="-0.499984740745262"/>
        <bgColor indexed="64"/>
      </patternFill>
    </fill>
    <fill>
      <patternFill patternType="solid">
        <fgColor theme="1" tint="4.9989318521683403E-2"/>
        <bgColor indexed="64"/>
      </patternFill>
    </fill>
    <fill>
      <patternFill patternType="solid">
        <fgColor theme="5"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92D050"/>
        <bgColor indexed="64"/>
      </patternFill>
    </fill>
  </fills>
  <borders count="86">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Dashed">
        <color indexed="64"/>
      </bottom>
      <diagonal/>
    </border>
    <border>
      <left style="thin">
        <color indexed="64"/>
      </left>
      <right/>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DotDot">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DotDot">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style="thin">
        <color indexed="64"/>
      </left>
      <right style="dashDotDot">
        <color indexed="64"/>
      </right>
      <top style="thin">
        <color indexed="64"/>
      </top>
      <bottom/>
      <diagonal/>
    </border>
    <border>
      <left/>
      <right style="dashDotDot">
        <color indexed="64"/>
      </right>
      <top/>
      <bottom/>
      <diagonal/>
    </border>
    <border>
      <left style="dashDotDot">
        <color indexed="64"/>
      </left>
      <right style="thin">
        <color indexed="64"/>
      </right>
      <top style="thin">
        <color indexed="64"/>
      </top>
      <bottom style="dashDotDot">
        <color indexed="64"/>
      </bottom>
      <diagonal/>
    </border>
    <border>
      <left/>
      <right/>
      <top/>
      <bottom style="dashDotDot">
        <color indexed="64"/>
      </bottom>
      <diagonal/>
    </border>
    <border>
      <left style="medium">
        <color indexed="64"/>
      </left>
      <right style="dashDotDot">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dashDotDot">
        <color indexed="64"/>
      </right>
      <top/>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dashDotDot">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style="dashDotDot">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ashDotDot">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Dashed">
        <color indexed="64"/>
      </top>
      <bottom/>
      <diagonal/>
    </border>
    <border>
      <left style="medium">
        <color indexed="64"/>
      </left>
      <right style="medium">
        <color indexed="64"/>
      </right>
      <top/>
      <bottom/>
      <diagonal/>
    </border>
    <border>
      <left style="medium">
        <color indexed="64"/>
      </left>
      <right style="thin">
        <color indexed="64"/>
      </right>
      <top style="mediumDashed">
        <color indexed="64"/>
      </top>
      <bottom/>
      <diagonal/>
    </border>
    <border>
      <left style="medium">
        <color indexed="64"/>
      </left>
      <right style="thin">
        <color indexed="64"/>
      </right>
      <top/>
      <bottom/>
      <diagonal/>
    </border>
    <border>
      <left style="medium">
        <color indexed="64"/>
      </left>
      <right style="medium">
        <color indexed="64"/>
      </right>
      <top/>
      <bottom style="mediumDashed">
        <color indexed="64"/>
      </bottom>
      <diagonal/>
    </border>
    <border>
      <left style="medium">
        <color indexed="64"/>
      </left>
      <right style="thin">
        <color indexed="64"/>
      </right>
      <top/>
      <bottom style="mediumDashed">
        <color indexed="64"/>
      </bottom>
      <diagonal/>
    </border>
    <border>
      <left style="thin">
        <color indexed="64"/>
      </left>
      <right/>
      <top style="mediumDashed">
        <color indexed="64"/>
      </top>
      <bottom/>
      <diagonal/>
    </border>
    <border>
      <left/>
      <right/>
      <top style="mediumDashed">
        <color indexed="64"/>
      </top>
      <bottom/>
      <diagonal/>
    </border>
    <border>
      <left/>
      <right style="thin">
        <color indexed="64"/>
      </right>
      <top style="mediumDashed">
        <color indexed="64"/>
      </top>
      <bottom/>
      <diagonal/>
    </border>
    <border>
      <left style="thin">
        <color indexed="64"/>
      </left>
      <right/>
      <top/>
      <bottom style="medium">
        <color indexed="64"/>
      </bottom>
      <diagonal/>
    </border>
    <border>
      <left style="thin">
        <color indexed="64"/>
      </left>
      <right/>
      <top style="mediumDashed">
        <color indexed="64"/>
      </top>
      <bottom style="medium">
        <color indexed="64"/>
      </bottom>
      <diagonal/>
    </border>
    <border>
      <left/>
      <right/>
      <top style="mediumDashed">
        <color indexed="64"/>
      </top>
      <bottom style="medium">
        <color indexed="64"/>
      </bottom>
      <diagonal/>
    </border>
    <border>
      <left/>
      <right style="thin">
        <color indexed="64"/>
      </right>
      <top style="mediumDashed">
        <color indexed="64"/>
      </top>
      <bottom style="medium">
        <color indexed="64"/>
      </bottom>
      <diagonal/>
    </border>
    <border>
      <left style="thin">
        <color indexed="64"/>
      </left>
      <right/>
      <top/>
      <bottom style="mediumDashed">
        <color indexed="64"/>
      </bottom>
      <diagonal/>
    </border>
    <border>
      <left/>
      <right/>
      <top/>
      <bottom style="mediumDashed">
        <color indexed="64"/>
      </bottom>
      <diagonal/>
    </border>
    <border>
      <left/>
      <right style="thin">
        <color indexed="64"/>
      </right>
      <top/>
      <bottom style="mediumDashed">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Dashed">
        <color indexed="64"/>
      </top>
      <bottom/>
      <diagonal/>
    </border>
    <border>
      <left style="medium">
        <color indexed="64"/>
      </left>
      <right/>
      <top style="mediumDashed">
        <color indexed="64"/>
      </top>
      <bottom/>
      <diagonal/>
    </border>
    <border>
      <left style="dashDotDot">
        <color indexed="64"/>
      </left>
      <right style="thin">
        <color indexed="64"/>
      </right>
      <top/>
      <bottom/>
      <diagonal/>
    </border>
    <border>
      <left style="dashDotDot">
        <color indexed="64"/>
      </left>
      <right style="thin">
        <color indexed="64"/>
      </right>
      <top/>
      <bottom style="thin">
        <color indexed="64"/>
      </bottom>
      <diagonal/>
    </border>
    <border>
      <left style="thin">
        <color indexed="64"/>
      </left>
      <right/>
      <top/>
      <bottom style="thin">
        <color indexed="64"/>
      </bottom>
      <diagonal/>
    </border>
    <border>
      <left style="dashDotDot">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style="dashDotDot">
        <color indexed="64"/>
      </left>
      <right style="thin">
        <color indexed="64"/>
      </right>
      <top style="medium">
        <color indexed="64"/>
      </top>
      <bottom/>
      <diagonal/>
    </border>
    <border>
      <left style="dashDotDot">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top style="thin">
        <color indexed="64"/>
      </top>
      <bottom/>
      <diagonal/>
    </border>
    <border>
      <left style="dashDotDot">
        <color indexed="64"/>
      </left>
      <right/>
      <top style="dashDotDot">
        <color indexed="64"/>
      </top>
      <bottom style="thin">
        <color indexed="64"/>
      </bottom>
      <diagonal/>
    </border>
    <border>
      <left style="thin">
        <color indexed="64"/>
      </left>
      <right style="thin">
        <color indexed="64"/>
      </right>
      <top/>
      <bottom style="thin">
        <color indexed="64"/>
      </bottom>
      <diagonal/>
    </border>
  </borders>
  <cellStyleXfs count="7">
    <xf numFmtId="0" fontId="0" fillId="0" borderId="0"/>
    <xf numFmtId="43" fontId="1" fillId="0" borderId="0" applyFon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0" fontId="2" fillId="0" borderId="0" applyNumberFormat="0" applyFill="0" applyBorder="0" applyAlignment="0" applyProtection="0">
      <alignment vertical="top"/>
      <protection locked="0"/>
    </xf>
    <xf numFmtId="0" fontId="6" fillId="0" borderId="0"/>
  </cellStyleXfs>
  <cellXfs count="332">
    <xf numFmtId="0" fontId="0" fillId="0" borderId="0" xfId="0"/>
    <xf numFmtId="0" fontId="0" fillId="0" borderId="1" xfId="0" applyBorder="1"/>
    <xf numFmtId="0" fontId="0" fillId="0" borderId="2" xfId="0" applyBorder="1"/>
    <xf numFmtId="0" fontId="0" fillId="0" borderId="0" xfId="0" applyAlignment="1">
      <alignment vertical="center"/>
    </xf>
    <xf numFmtId="0" fontId="0" fillId="0" borderId="3" xfId="0" applyBorder="1"/>
    <xf numFmtId="0" fontId="8" fillId="0" borderId="0" xfId="0" applyFont="1" applyAlignment="1">
      <alignment vertical="center" wrapText="1"/>
    </xf>
    <xf numFmtId="0" fontId="8" fillId="0" borderId="0" xfId="0" applyFont="1" applyAlignment="1">
      <alignment horizontal="justify" vertical="center"/>
    </xf>
    <xf numFmtId="0" fontId="12" fillId="0" borderId="0" xfId="0" applyFont="1" applyAlignment="1">
      <alignment vertical="center"/>
    </xf>
    <xf numFmtId="0" fontId="8" fillId="0" borderId="2" xfId="0" applyFont="1" applyBorder="1" applyAlignment="1">
      <alignment horizontal="justify" vertical="center" wrapText="1"/>
    </xf>
    <xf numFmtId="0" fontId="6" fillId="0" borderId="0" xfId="0" applyFont="1" applyAlignment="1">
      <alignment vertical="center"/>
    </xf>
    <xf numFmtId="0" fontId="4" fillId="0" borderId="0" xfId="0" applyFont="1" applyAlignment="1">
      <alignment horizontal="center" vertical="center"/>
    </xf>
    <xf numFmtId="0" fontId="3" fillId="0" borderId="4"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horizontal="justify" vertical="center" wrapText="1"/>
    </xf>
    <xf numFmtId="0" fontId="8" fillId="0" borderId="7" xfId="0" applyFont="1" applyBorder="1" applyAlignment="1">
      <alignment horizontal="justify"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justify" vertical="center"/>
    </xf>
    <xf numFmtId="0" fontId="12" fillId="0" borderId="5" xfId="0" applyFont="1" applyBorder="1" applyAlignment="1">
      <alignment vertical="center"/>
    </xf>
    <xf numFmtId="0" fontId="8" fillId="0" borderId="9" xfId="0" applyFont="1" applyBorder="1" applyAlignment="1">
      <alignment horizontal="justify" vertical="center" wrapText="1"/>
    </xf>
    <xf numFmtId="0" fontId="8" fillId="0" borderId="10" xfId="0" applyFont="1" applyBorder="1" applyAlignment="1">
      <alignment horizontal="justify" vertical="center" wrapText="1"/>
    </xf>
    <xf numFmtId="0" fontId="14" fillId="0" borderId="6" xfId="5" applyFont="1" applyBorder="1" applyAlignment="1" applyProtection="1">
      <alignment horizontal="left" vertical="center" wrapText="1"/>
    </xf>
    <xf numFmtId="0" fontId="3" fillId="0" borderId="6" xfId="0" applyFont="1" applyBorder="1" applyAlignment="1">
      <alignment horizontal="justify" vertical="center" wrapText="1"/>
    </xf>
    <xf numFmtId="0" fontId="7" fillId="0" borderId="6" xfId="0" applyFont="1" applyBorder="1" applyAlignment="1">
      <alignment horizontal="justify" vertical="center" wrapText="1"/>
    </xf>
    <xf numFmtId="0" fontId="8" fillId="0" borderId="11" xfId="0" applyFont="1" applyBorder="1" applyAlignment="1">
      <alignment horizontal="justify" vertical="center" wrapText="1"/>
    </xf>
    <xf numFmtId="0" fontId="0" fillId="0" borderId="8" xfId="0" applyBorder="1"/>
    <xf numFmtId="44" fontId="3" fillId="0" borderId="12" xfId="3" applyFont="1" applyBorder="1" applyAlignment="1" applyProtection="1">
      <alignment vertical="center" wrapText="1"/>
      <protection locked="0"/>
    </xf>
    <xf numFmtId="44" fontId="3" fillId="2" borderId="12" xfId="3" applyFont="1" applyFill="1" applyBorder="1" applyAlignment="1" applyProtection="1">
      <alignment vertical="center" wrapText="1"/>
      <protection locked="0"/>
    </xf>
    <xf numFmtId="44" fontId="3" fillId="0" borderId="5" xfId="3" applyFont="1" applyBorder="1" applyAlignment="1" applyProtection="1">
      <alignment vertical="center" wrapText="1"/>
      <protection locked="0"/>
    </xf>
    <xf numFmtId="43" fontId="3" fillId="0" borderId="12" xfId="1" applyFont="1" applyFill="1" applyBorder="1" applyAlignment="1" applyProtection="1">
      <alignment vertical="center" wrapText="1"/>
      <protection locked="0"/>
    </xf>
    <xf numFmtId="43" fontId="3" fillId="2" borderId="12" xfId="1" applyFont="1" applyFill="1" applyBorder="1" applyAlignment="1" applyProtection="1">
      <alignment vertical="center" wrapText="1"/>
      <protection locked="0"/>
    </xf>
    <xf numFmtId="43" fontId="3" fillId="0" borderId="13" xfId="1" applyFont="1" applyBorder="1" applyAlignment="1" applyProtection="1">
      <alignment vertical="center" wrapText="1"/>
      <protection locked="0"/>
    </xf>
    <xf numFmtId="43" fontId="3" fillId="2" borderId="13" xfId="1" applyFont="1" applyFill="1" applyBorder="1" applyAlignment="1" applyProtection="1">
      <alignment vertical="center" wrapText="1"/>
      <protection locked="0"/>
    </xf>
    <xf numFmtId="43" fontId="3" fillId="2" borderId="14" xfId="1" applyFont="1" applyFill="1" applyBorder="1" applyAlignment="1" applyProtection="1">
      <alignment vertical="center" wrapText="1"/>
      <protection locked="0"/>
    </xf>
    <xf numFmtId="0" fontId="3" fillId="3" borderId="0" xfId="0" applyFont="1" applyFill="1" applyAlignment="1">
      <alignment vertical="center" wrapText="1"/>
    </xf>
    <xf numFmtId="0" fontId="3" fillId="3" borderId="5" xfId="0" applyFont="1" applyFill="1" applyBorder="1" applyAlignment="1">
      <alignment vertical="center" wrapText="1"/>
    </xf>
    <xf numFmtId="0" fontId="18" fillId="0" borderId="15" xfId="0" applyFont="1" applyBorder="1" applyAlignment="1">
      <alignment horizontal="center" vertical="center" wrapText="1"/>
    </xf>
    <xf numFmtId="0" fontId="18" fillId="2" borderId="16" xfId="0" applyFont="1" applyFill="1" applyBorder="1" applyAlignment="1">
      <alignment horizontal="center" vertical="center" wrapText="1"/>
    </xf>
    <xf numFmtId="0" fontId="18" fillId="0" borderId="16" xfId="0" applyFont="1" applyBorder="1" applyAlignment="1">
      <alignment horizontal="center" vertical="center" wrapText="1"/>
    </xf>
    <xf numFmtId="0" fontId="18" fillId="0" borderId="12" xfId="0" applyFont="1" applyBorder="1" applyAlignment="1">
      <alignment horizontal="center" vertical="center" wrapText="1"/>
    </xf>
    <xf numFmtId="0" fontId="0" fillId="0" borderId="0" xfId="0" applyProtection="1">
      <protection locked="0"/>
    </xf>
    <xf numFmtId="0" fontId="4" fillId="3" borderId="0" xfId="0" applyFont="1" applyFill="1" applyAlignment="1">
      <alignment horizontal="center" vertical="center"/>
    </xf>
    <xf numFmtId="0" fontId="5" fillId="3" borderId="0" xfId="0" applyFont="1" applyFill="1" applyAlignment="1">
      <alignment horizontal="justify" vertical="center"/>
    </xf>
    <xf numFmtId="0" fontId="10" fillId="3" borderId="0" xfId="0" applyFont="1" applyFill="1" applyAlignment="1">
      <alignment vertical="center"/>
    </xf>
    <xf numFmtId="0" fontId="20" fillId="0" borderId="4" xfId="0" applyFont="1" applyBorder="1" applyAlignment="1">
      <alignment horizontal="left" vertical="center" wrapText="1"/>
    </xf>
    <xf numFmtId="0" fontId="20" fillId="0" borderId="15" xfId="0" applyFont="1" applyBorder="1" applyAlignment="1">
      <alignment horizontal="center" vertical="top" wrapText="1"/>
    </xf>
    <xf numFmtId="0" fontId="20" fillId="2" borderId="16" xfId="0" applyFont="1" applyFill="1" applyBorder="1" applyAlignment="1">
      <alignment horizontal="center" vertical="top" wrapText="1"/>
    </xf>
    <xf numFmtId="0" fontId="20" fillId="0" borderId="16" xfId="0" applyFont="1" applyBorder="1" applyAlignment="1">
      <alignment horizontal="center" vertical="top" wrapText="1"/>
    </xf>
    <xf numFmtId="0" fontId="20" fillId="0" borderId="12" xfId="0" applyFont="1" applyBorder="1" applyAlignment="1">
      <alignment horizontal="center" vertical="top" wrapText="1"/>
    </xf>
    <xf numFmtId="0" fontId="22" fillId="0" borderId="0" xfId="0" applyFont="1" applyAlignment="1">
      <alignment vertical="top"/>
    </xf>
    <xf numFmtId="0" fontId="3" fillId="0" borderId="17" xfId="0" applyFont="1" applyBorder="1" applyAlignment="1">
      <alignment vertical="center" wrapText="1"/>
    </xf>
    <xf numFmtId="0" fontId="3" fillId="0" borderId="18" xfId="0" applyFont="1" applyBorder="1" applyAlignment="1" applyProtection="1">
      <alignment horizontal="left" vertical="top" wrapText="1"/>
      <protection locked="0"/>
    </xf>
    <xf numFmtId="0" fontId="4" fillId="3" borderId="8" xfId="0" applyFont="1" applyFill="1" applyBorder="1" applyAlignment="1">
      <alignment horizontal="center" vertical="center"/>
    </xf>
    <xf numFmtId="0" fontId="3" fillId="0" borderId="19" xfId="0" applyFont="1" applyBorder="1" applyAlignment="1" applyProtection="1">
      <alignment horizontal="left" vertical="top" wrapText="1"/>
      <protection locked="0"/>
    </xf>
    <xf numFmtId="0" fontId="20" fillId="0" borderId="0" xfId="0" applyFont="1" applyAlignment="1">
      <alignment horizontal="center" vertical="center"/>
    </xf>
    <xf numFmtId="0" fontId="20" fillId="0" borderId="0" xfId="0" applyFont="1" applyAlignment="1">
      <alignment horizontal="center" vertical="center" wrapText="1"/>
    </xf>
    <xf numFmtId="0" fontId="25" fillId="0" borderId="0" xfId="0" applyFont="1" applyAlignment="1">
      <alignment wrapText="1"/>
    </xf>
    <xf numFmtId="0" fontId="3" fillId="3" borderId="20" xfId="0" applyFont="1" applyFill="1" applyBorder="1" applyAlignment="1">
      <alignment vertical="center" wrapText="1"/>
    </xf>
    <xf numFmtId="0" fontId="3" fillId="3" borderId="21" xfId="0" applyFont="1" applyFill="1" applyBorder="1" applyAlignment="1">
      <alignment vertical="center" wrapText="1"/>
    </xf>
    <xf numFmtId="44" fontId="8" fillId="0" borderId="22" xfId="3" applyFont="1" applyBorder="1" applyAlignment="1">
      <alignment vertical="center" wrapText="1"/>
    </xf>
    <xf numFmtId="0" fontId="3" fillId="4" borderId="23" xfId="0" applyFont="1" applyFill="1" applyBorder="1" applyAlignment="1">
      <alignment horizontal="center" wrapText="1"/>
    </xf>
    <xf numFmtId="0" fontId="3" fillId="4" borderId="24" xfId="0" applyFont="1" applyFill="1" applyBorder="1" applyAlignment="1">
      <alignment horizontal="center" wrapText="1"/>
    </xf>
    <xf numFmtId="0" fontId="3" fillId="5" borderId="16" xfId="0" applyFont="1" applyFill="1" applyBorder="1" applyAlignment="1">
      <alignment wrapText="1"/>
    </xf>
    <xf numFmtId="0" fontId="3" fillId="5" borderId="15" xfId="0" applyFont="1" applyFill="1" applyBorder="1" applyAlignment="1">
      <alignment wrapText="1"/>
    </xf>
    <xf numFmtId="0" fontId="3" fillId="5" borderId="4" xfId="0" applyFont="1" applyFill="1" applyBorder="1" applyAlignment="1">
      <alignment wrapText="1"/>
    </xf>
    <xf numFmtId="0" fontId="4" fillId="0" borderId="23" xfId="0" applyFont="1" applyBorder="1" applyAlignment="1">
      <alignment horizontal="left" wrapText="1"/>
    </xf>
    <xf numFmtId="0" fontId="20" fillId="0" borderId="25" xfId="0" applyFont="1" applyBorder="1" applyAlignment="1">
      <alignment horizontal="center" vertical="center"/>
    </xf>
    <xf numFmtId="0" fontId="4" fillId="0" borderId="0" xfId="0" applyFont="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3" fillId="0" borderId="27" xfId="0" applyFont="1" applyBorder="1" applyAlignment="1">
      <alignment vertical="center" wrapText="1"/>
    </xf>
    <xf numFmtId="0" fontId="3" fillId="0" borderId="19" xfId="0" applyFont="1" applyBorder="1" applyAlignment="1">
      <alignment vertical="center" wrapText="1"/>
    </xf>
    <xf numFmtId="0" fontId="3" fillId="0" borderId="28" xfId="0" applyFont="1" applyBorder="1" applyAlignment="1">
      <alignment vertical="center" wrapText="1"/>
    </xf>
    <xf numFmtId="0" fontId="3" fillId="0" borderId="4" xfId="0" applyFont="1" applyBorder="1" applyAlignment="1">
      <alignment horizontal="left" vertical="center" wrapText="1"/>
    </xf>
    <xf numFmtId="0" fontId="3" fillId="0" borderId="4" xfId="0" applyFont="1" applyBorder="1" applyAlignment="1">
      <alignment horizontal="left" wrapText="1"/>
    </xf>
    <xf numFmtId="0" fontId="3" fillId="0" borderId="18" xfId="0" applyFont="1" applyBorder="1" applyAlignment="1">
      <alignment horizontal="left" wrapText="1"/>
    </xf>
    <xf numFmtId="0" fontId="3" fillId="0" borderId="15" xfId="0" applyFont="1" applyBorder="1" applyAlignment="1">
      <alignment horizontal="left" vertical="center" wrapText="1"/>
    </xf>
    <xf numFmtId="0" fontId="18" fillId="0" borderId="0" xfId="0" applyFont="1" applyAlignment="1">
      <alignment horizontal="center" vertical="center" wrapText="1"/>
    </xf>
    <xf numFmtId="0" fontId="3" fillId="3" borderId="15" xfId="0" applyFont="1" applyFill="1" applyBorder="1" applyAlignment="1">
      <alignment vertical="center" wrapText="1"/>
    </xf>
    <xf numFmtId="44" fontId="8" fillId="2" borderId="22" xfId="3" applyFont="1" applyFill="1" applyBorder="1" applyAlignment="1">
      <alignment vertical="center" wrapText="1"/>
    </xf>
    <xf numFmtId="0" fontId="25" fillId="0" borderId="0" xfId="6" applyFont="1" applyAlignment="1">
      <alignment wrapText="1"/>
    </xf>
    <xf numFmtId="0" fontId="4" fillId="3" borderId="0" xfId="6" applyFont="1" applyFill="1" applyAlignment="1">
      <alignment horizontal="center" vertical="center"/>
    </xf>
    <xf numFmtId="0" fontId="5" fillId="3" borderId="0" xfId="6" applyFont="1" applyFill="1" applyAlignment="1">
      <alignment horizontal="justify" vertical="center"/>
    </xf>
    <xf numFmtId="0" fontId="10" fillId="3" borderId="0" xfId="6" applyFont="1" applyFill="1" applyAlignment="1">
      <alignment vertical="center"/>
    </xf>
    <xf numFmtId="0" fontId="6" fillId="0" borderId="0" xfId="6"/>
    <xf numFmtId="0" fontId="22" fillId="0" borderId="0" xfId="6" applyFont="1" applyAlignment="1">
      <alignment vertical="top"/>
    </xf>
    <xf numFmtId="0" fontId="4" fillId="0" borderId="31" xfId="6" applyFont="1" applyBorder="1" applyAlignment="1" applyProtection="1">
      <alignment horizontal="center" vertical="center"/>
      <protection locked="0"/>
    </xf>
    <xf numFmtId="0" fontId="4" fillId="0" borderId="33" xfId="6" applyFont="1" applyBorder="1" applyAlignment="1" applyProtection="1">
      <alignment horizontal="center" vertical="center"/>
      <protection locked="0"/>
    </xf>
    <xf numFmtId="0" fontId="3" fillId="0" borderId="17" xfId="6" applyFont="1" applyBorder="1" applyAlignment="1">
      <alignment vertical="center" wrapText="1"/>
    </xf>
    <xf numFmtId="0" fontId="3" fillId="0" borderId="27" xfId="6" applyFont="1" applyBorder="1" applyAlignment="1">
      <alignment vertical="center" wrapText="1"/>
    </xf>
    <xf numFmtId="0" fontId="4" fillId="0" borderId="23" xfId="6" applyFont="1" applyBorder="1" applyAlignment="1">
      <alignment horizontal="left" wrapText="1"/>
    </xf>
    <xf numFmtId="0" fontId="4" fillId="0" borderId="34" xfId="6" applyFont="1" applyBorder="1" applyAlignment="1" applyProtection="1">
      <alignment horizontal="center" vertical="center"/>
      <protection locked="0"/>
    </xf>
    <xf numFmtId="0" fontId="6" fillId="0" borderId="0" xfId="6" applyProtection="1">
      <protection locked="0"/>
    </xf>
    <xf numFmtId="0" fontId="4" fillId="3" borderId="35" xfId="6" applyFont="1" applyFill="1" applyBorder="1" applyAlignment="1">
      <alignment horizontal="center" vertical="center"/>
    </xf>
    <xf numFmtId="0" fontId="3" fillId="3" borderId="15" xfId="6" applyFont="1" applyFill="1" applyBorder="1" applyAlignment="1">
      <alignment vertical="center" wrapText="1"/>
    </xf>
    <xf numFmtId="0" fontId="3" fillId="3" borderId="0" xfId="6" applyFont="1" applyFill="1" applyAlignment="1">
      <alignment vertical="center" wrapText="1"/>
    </xf>
    <xf numFmtId="0" fontId="3" fillId="3" borderId="36" xfId="6" applyFont="1" applyFill="1" applyBorder="1" applyAlignment="1">
      <alignment vertical="center" wrapText="1"/>
    </xf>
    <xf numFmtId="0" fontId="6" fillId="0" borderId="0" xfId="6" applyAlignment="1">
      <alignment vertical="center"/>
    </xf>
    <xf numFmtId="0" fontId="3" fillId="0" borderId="19" xfId="6" applyFont="1" applyBorder="1" applyAlignment="1">
      <alignment vertical="center" wrapText="1"/>
    </xf>
    <xf numFmtId="0" fontId="3" fillId="0" borderId="28" xfId="6" applyFont="1" applyBorder="1" applyAlignment="1">
      <alignment vertical="center" wrapText="1"/>
    </xf>
    <xf numFmtId="0" fontId="3" fillId="0" borderId="18" xfId="6" applyFont="1" applyBorder="1" applyAlignment="1" applyProtection="1">
      <alignment horizontal="left" vertical="top" wrapText="1"/>
      <protection locked="0"/>
    </xf>
    <xf numFmtId="0" fontId="3" fillId="0" borderId="38" xfId="6" applyFont="1" applyBorder="1" applyAlignment="1" applyProtection="1">
      <alignment horizontal="left" vertical="top" wrapText="1"/>
      <protection locked="0"/>
    </xf>
    <xf numFmtId="0" fontId="3" fillId="3" borderId="20" xfId="6" applyFont="1" applyFill="1" applyBorder="1" applyAlignment="1">
      <alignment vertical="center" wrapText="1"/>
    </xf>
    <xf numFmtId="0" fontId="3" fillId="3" borderId="39" xfId="6" applyFont="1" applyFill="1" applyBorder="1" applyAlignment="1">
      <alignment vertical="center" wrapText="1"/>
    </xf>
    <xf numFmtId="0" fontId="20" fillId="0" borderId="33" xfId="6" applyFont="1" applyBorder="1" applyAlignment="1">
      <alignment horizontal="center" vertical="center"/>
    </xf>
    <xf numFmtId="0" fontId="20" fillId="0" borderId="0" xfId="6" applyFont="1" applyAlignment="1">
      <alignment horizontal="center" vertical="center" wrapText="1"/>
    </xf>
    <xf numFmtId="0" fontId="8" fillId="0" borderId="0" xfId="6" applyFont="1" applyAlignment="1">
      <alignment vertical="center" wrapText="1"/>
    </xf>
    <xf numFmtId="0" fontId="8" fillId="0" borderId="0" xfId="6" applyFont="1" applyAlignment="1">
      <alignment horizontal="justify" vertical="center"/>
    </xf>
    <xf numFmtId="0" fontId="12" fillId="0" borderId="0" xfId="6" applyFont="1" applyAlignment="1">
      <alignment vertical="center"/>
    </xf>
    <xf numFmtId="0" fontId="4" fillId="0" borderId="3" xfId="6" applyFont="1" applyBorder="1" applyAlignment="1">
      <alignment horizontal="center" vertical="center"/>
    </xf>
    <xf numFmtId="0" fontId="4" fillId="0" borderId="0" xfId="6" applyFont="1" applyAlignment="1">
      <alignment horizontal="center" vertical="center"/>
    </xf>
    <xf numFmtId="0" fontId="53" fillId="0" borderId="16" xfId="6" applyFont="1" applyBorder="1" applyAlignment="1">
      <alignment horizontal="center" vertical="center" wrapText="1"/>
    </xf>
    <xf numFmtId="0" fontId="53" fillId="2" borderId="16" xfId="6" applyFont="1" applyFill="1" applyBorder="1" applyAlignment="1">
      <alignment horizontal="center" vertical="center" wrapText="1"/>
    </xf>
    <xf numFmtId="0" fontId="53" fillId="0" borderId="43" xfId="6" applyFont="1" applyBorder="1" applyAlignment="1">
      <alignment horizontal="center" vertical="center" wrapText="1"/>
    </xf>
    <xf numFmtId="0" fontId="53" fillId="0" borderId="0" xfId="6" applyFont="1" applyAlignment="1">
      <alignment horizontal="center" vertical="center" wrapText="1"/>
    </xf>
    <xf numFmtId="0" fontId="53" fillId="0" borderId="12" xfId="6" applyFont="1" applyBorder="1" applyAlignment="1">
      <alignment horizontal="center" vertical="center" wrapText="1"/>
    </xf>
    <xf numFmtId="0" fontId="53" fillId="0" borderId="17" xfId="6" applyFont="1" applyBorder="1" applyAlignment="1">
      <alignment horizontal="center" vertical="center" wrapText="1"/>
    </xf>
    <xf numFmtId="0" fontId="53" fillId="0" borderId="15" xfId="6" applyFont="1" applyBorder="1" applyAlignment="1">
      <alignment horizontal="center" vertical="center" wrapText="1"/>
    </xf>
    <xf numFmtId="0" fontId="55" fillId="0" borderId="0" xfId="6" applyFont="1" applyAlignment="1">
      <alignment horizontal="center" vertical="center" wrapText="1"/>
    </xf>
    <xf numFmtId="0" fontId="55" fillId="0" borderId="16" xfId="6" applyFont="1" applyBorder="1" applyAlignment="1">
      <alignment horizontal="center" vertical="center" wrapText="1"/>
    </xf>
    <xf numFmtId="0" fontId="55" fillId="2" borderId="16" xfId="6" applyFont="1" applyFill="1" applyBorder="1" applyAlignment="1">
      <alignment horizontal="center" vertical="center" wrapText="1"/>
    </xf>
    <xf numFmtId="0" fontId="55" fillId="0" borderId="43" xfId="6" applyFont="1" applyBorder="1" applyAlignment="1">
      <alignment horizontal="center" vertical="center" wrapText="1"/>
    </xf>
    <xf numFmtId="0" fontId="55" fillId="0" borderId="12" xfId="6" applyFont="1" applyBorder="1" applyAlignment="1">
      <alignment horizontal="center" vertical="center" wrapText="1"/>
    </xf>
    <xf numFmtId="0" fontId="55" fillId="0" borderId="15" xfId="6" applyFont="1" applyBorder="1" applyAlignment="1">
      <alignment horizontal="center" vertical="center" wrapText="1"/>
    </xf>
    <xf numFmtId="0" fontId="3" fillId="4" borderId="23" xfId="6" applyFont="1" applyFill="1" applyBorder="1" applyAlignment="1">
      <alignment horizontal="center" wrapText="1"/>
    </xf>
    <xf numFmtId="0" fontId="3" fillId="4" borderId="37" xfId="6" applyFont="1" applyFill="1" applyBorder="1" applyAlignment="1">
      <alignment horizontal="center" wrapText="1"/>
    </xf>
    <xf numFmtId="0" fontId="3" fillId="3" borderId="32" xfId="6" applyFont="1" applyFill="1" applyBorder="1" applyAlignment="1">
      <alignment vertical="center" wrapText="1"/>
    </xf>
    <xf numFmtId="0" fontId="4" fillId="0" borderId="31" xfId="6" applyFont="1" applyBorder="1" applyAlignment="1">
      <alignment horizontal="center" vertical="center"/>
    </xf>
    <xf numFmtId="0" fontId="56" fillId="6" borderId="12" xfId="6" applyFont="1" applyFill="1" applyBorder="1" applyAlignment="1">
      <alignment horizontal="center" vertical="top" wrapText="1"/>
    </xf>
    <xf numFmtId="0" fontId="56" fillId="6" borderId="38" xfId="6" applyFont="1" applyFill="1" applyBorder="1" applyAlignment="1">
      <alignment horizontal="center" vertical="top" wrapText="1"/>
    </xf>
    <xf numFmtId="0" fontId="12" fillId="0" borderId="0" xfId="6" applyFont="1" applyAlignment="1">
      <alignment vertical="top"/>
    </xf>
    <xf numFmtId="0" fontId="0" fillId="0" borderId="33" xfId="0" applyBorder="1"/>
    <xf numFmtId="0" fontId="57" fillId="0" borderId="41" xfId="6" applyFont="1" applyBorder="1" applyAlignment="1">
      <alignment horizontal="center" vertical="center" wrapText="1"/>
    </xf>
    <xf numFmtId="0" fontId="57" fillId="2" borderId="41" xfId="6" applyFont="1" applyFill="1" applyBorder="1" applyAlignment="1">
      <alignment horizontal="center" vertical="center" wrapText="1"/>
    </xf>
    <xf numFmtId="0" fontId="57" fillId="0" borderId="42" xfId="6" applyFont="1" applyBorder="1" applyAlignment="1">
      <alignment horizontal="center" vertical="center" wrapText="1"/>
    </xf>
    <xf numFmtId="0" fontId="49" fillId="0" borderId="0" xfId="6" applyFont="1"/>
    <xf numFmtId="0" fontId="58" fillId="0" borderId="16" xfId="6" applyFont="1" applyBorder="1" applyAlignment="1">
      <alignment horizontal="center" vertical="center" wrapText="1"/>
    </xf>
    <xf numFmtId="0" fontId="58" fillId="2" borderId="16" xfId="6" applyFont="1" applyFill="1" applyBorder="1" applyAlignment="1">
      <alignment horizontal="center" vertical="center" wrapText="1"/>
    </xf>
    <xf numFmtId="0" fontId="58" fillId="0" borderId="43" xfId="6" applyFont="1" applyBorder="1" applyAlignment="1">
      <alignment horizontal="center" vertical="center" wrapText="1"/>
    </xf>
    <xf numFmtId="40" fontId="17" fillId="0" borderId="79" xfId="1" applyNumberFormat="1" applyFont="1" applyBorder="1" applyAlignment="1">
      <alignment vertical="center" wrapText="1"/>
    </xf>
    <xf numFmtId="40" fontId="17" fillId="0" borderId="80" xfId="1" applyNumberFormat="1" applyFont="1" applyBorder="1" applyAlignment="1">
      <alignment vertical="center" wrapText="1"/>
    </xf>
    <xf numFmtId="44" fontId="17" fillId="0" borderId="16" xfId="4" applyFont="1" applyBorder="1" applyAlignment="1">
      <alignment vertical="center" wrapText="1"/>
    </xf>
    <xf numFmtId="44" fontId="17" fillId="0" borderId="43" xfId="4" applyFont="1" applyBorder="1" applyAlignment="1">
      <alignment vertical="center" wrapText="1"/>
    </xf>
    <xf numFmtId="0" fontId="25" fillId="0" borderId="0" xfId="6" applyFont="1"/>
    <xf numFmtId="0" fontId="20" fillId="10" borderId="29" xfId="6" applyFont="1" applyFill="1" applyBorder="1" applyAlignment="1">
      <alignment horizontal="center" vertical="center"/>
    </xf>
    <xf numFmtId="0" fontId="20" fillId="10" borderId="30" xfId="6" applyFont="1" applyFill="1" applyBorder="1" applyAlignment="1">
      <alignment horizontal="left" vertical="center" wrapText="1"/>
    </xf>
    <xf numFmtId="0" fontId="52" fillId="10" borderId="40" xfId="6" applyFont="1" applyFill="1" applyBorder="1" applyAlignment="1">
      <alignment horizontal="center" vertical="top" wrapText="1"/>
    </xf>
    <xf numFmtId="0" fontId="52" fillId="10" borderId="41" xfId="6" applyFont="1" applyFill="1" applyBorder="1" applyAlignment="1">
      <alignment horizontal="center" vertical="top" wrapText="1"/>
    </xf>
    <xf numFmtId="0" fontId="52" fillId="10" borderId="42" xfId="6" applyFont="1" applyFill="1" applyBorder="1" applyAlignment="1">
      <alignment horizontal="center" vertical="top" wrapText="1"/>
    </xf>
    <xf numFmtId="0" fontId="53" fillId="8" borderId="0" xfId="6" applyFont="1" applyFill="1" applyAlignment="1">
      <alignment horizontal="center" vertical="center" wrapText="1"/>
    </xf>
    <xf numFmtId="0" fontId="4" fillId="9" borderId="0" xfId="6" applyFont="1" applyFill="1" applyAlignment="1">
      <alignment horizontal="left" vertical="center" wrapText="1"/>
    </xf>
    <xf numFmtId="0" fontId="3" fillId="8" borderId="15" xfId="6" applyFont="1" applyFill="1" applyBorder="1" applyAlignment="1">
      <alignment horizontal="left" vertical="center" wrapText="1"/>
    </xf>
    <xf numFmtId="0" fontId="3" fillId="8" borderId="28" xfId="6" applyFont="1" applyFill="1" applyBorder="1" applyAlignment="1">
      <alignment vertical="center" wrapText="1"/>
    </xf>
    <xf numFmtId="0" fontId="4" fillId="9" borderId="4" xfId="6" applyFont="1" applyFill="1" applyBorder="1" applyAlignment="1">
      <alignment vertical="center" wrapText="1"/>
    </xf>
    <xf numFmtId="0" fontId="4" fillId="9" borderId="18" xfId="6" applyFont="1" applyFill="1" applyBorder="1" applyAlignment="1">
      <alignment horizontal="left" wrapText="1"/>
    </xf>
    <xf numFmtId="0" fontId="4" fillId="9" borderId="4" xfId="6" applyFont="1" applyFill="1" applyBorder="1" applyAlignment="1">
      <alignment horizontal="left" wrapText="1"/>
    </xf>
    <xf numFmtId="0" fontId="4" fillId="9" borderId="4" xfId="6" applyFont="1" applyFill="1" applyBorder="1" applyAlignment="1">
      <alignment horizontal="left" vertical="center" wrapText="1"/>
    </xf>
    <xf numFmtId="0" fontId="4" fillId="0" borderId="74" xfId="6" applyFont="1" applyBorder="1" applyAlignment="1" applyProtection="1">
      <alignment horizontal="center" vertical="center"/>
      <protection locked="0"/>
    </xf>
    <xf numFmtId="0" fontId="4" fillId="11" borderId="74" xfId="6" applyFont="1" applyFill="1" applyBorder="1" applyAlignment="1" applyProtection="1">
      <alignment horizontal="left" vertical="center"/>
      <protection locked="0"/>
    </xf>
    <xf numFmtId="0" fontId="4" fillId="11" borderId="74" xfId="6" applyFont="1" applyFill="1" applyBorder="1" applyAlignment="1" applyProtection="1">
      <alignment horizontal="center" vertical="center"/>
      <protection locked="0"/>
    </xf>
    <xf numFmtId="0" fontId="4" fillId="11" borderId="12" xfId="6" applyFont="1" applyFill="1" applyBorder="1" applyAlignment="1" applyProtection="1">
      <alignment horizontal="left" vertical="top" wrapText="1"/>
      <protection locked="0"/>
    </xf>
    <xf numFmtId="0" fontId="3" fillId="11" borderId="12" xfId="6" applyFont="1" applyFill="1" applyBorder="1" applyAlignment="1" applyProtection="1">
      <alignment horizontal="center" vertical="top" wrapText="1"/>
      <protection locked="0"/>
    </xf>
    <xf numFmtId="0" fontId="3" fillId="11" borderId="12" xfId="6" applyFont="1" applyFill="1" applyBorder="1" applyAlignment="1">
      <alignment vertical="center" wrapText="1"/>
    </xf>
    <xf numFmtId="44" fontId="3" fillId="11" borderId="12" xfId="6" applyNumberFormat="1" applyFont="1" applyFill="1" applyBorder="1" applyAlignment="1" applyProtection="1">
      <alignment horizontal="center" vertical="top" wrapText="1"/>
      <protection locked="0"/>
    </xf>
    <xf numFmtId="44" fontId="3" fillId="0" borderId="12" xfId="1" applyNumberFormat="1" applyFont="1" applyFill="1" applyBorder="1" applyAlignment="1" applyProtection="1">
      <alignment vertical="center" wrapText="1"/>
      <protection locked="0"/>
    </xf>
    <xf numFmtId="44" fontId="3" fillId="2" borderId="12" xfId="1" applyNumberFormat="1" applyFont="1" applyFill="1" applyBorder="1" applyAlignment="1" applyProtection="1">
      <alignment vertical="center" wrapText="1"/>
      <protection locked="0"/>
    </xf>
    <xf numFmtId="44" fontId="3" fillId="0" borderId="43" xfId="1" applyNumberFormat="1" applyFont="1" applyFill="1" applyBorder="1" applyAlignment="1" applyProtection="1">
      <alignment vertical="center" wrapText="1"/>
      <protection locked="0"/>
    </xf>
    <xf numFmtId="44" fontId="3" fillId="0" borderId="13" xfId="1" applyNumberFormat="1" applyFont="1" applyBorder="1" applyAlignment="1" applyProtection="1">
      <alignment vertical="center" wrapText="1"/>
      <protection locked="0"/>
    </xf>
    <xf numFmtId="44" fontId="3" fillId="2" borderId="13" xfId="1" applyNumberFormat="1" applyFont="1" applyFill="1" applyBorder="1" applyAlignment="1" applyProtection="1">
      <alignment vertical="center" wrapText="1"/>
      <protection locked="0"/>
    </xf>
    <xf numFmtId="44" fontId="3" fillId="2" borderId="14" xfId="1" applyNumberFormat="1" applyFont="1" applyFill="1" applyBorder="1" applyAlignment="1" applyProtection="1">
      <alignment vertical="center" wrapText="1"/>
      <protection locked="0"/>
    </xf>
    <xf numFmtId="44" fontId="3" fillId="0" borderId="44" xfId="1" applyNumberFormat="1" applyFont="1" applyBorder="1" applyAlignment="1" applyProtection="1">
      <alignment vertical="center" wrapText="1"/>
      <protection locked="0"/>
    </xf>
    <xf numFmtId="44" fontId="3" fillId="0" borderId="12" xfId="3" applyFont="1" applyFill="1" applyBorder="1" applyAlignment="1" applyProtection="1">
      <alignment vertical="center" wrapText="1"/>
      <protection locked="0"/>
    </xf>
    <xf numFmtId="44" fontId="3" fillId="0" borderId="43" xfId="3" applyFont="1" applyFill="1" applyBorder="1" applyAlignment="1" applyProtection="1">
      <alignment vertical="center" wrapText="1"/>
      <protection locked="0"/>
    </xf>
    <xf numFmtId="44" fontId="3" fillId="0" borderId="12" xfId="1" applyNumberFormat="1" applyFont="1" applyBorder="1" applyAlignment="1" applyProtection="1">
      <alignment vertical="center" wrapText="1"/>
      <protection locked="0"/>
    </xf>
    <xf numFmtId="44" fontId="3" fillId="0" borderId="36" xfId="1" applyNumberFormat="1" applyFont="1" applyBorder="1" applyAlignment="1" applyProtection="1">
      <alignment vertical="center" wrapText="1"/>
      <protection locked="0"/>
    </xf>
    <xf numFmtId="44" fontId="3" fillId="10" borderId="12" xfId="4" applyFont="1" applyFill="1" applyBorder="1" applyAlignment="1">
      <alignment vertical="center" wrapText="1"/>
    </xf>
    <xf numFmtId="0" fontId="3" fillId="8" borderId="37" xfId="6" applyFont="1" applyFill="1" applyBorder="1" applyAlignment="1">
      <alignment horizontal="center" wrapText="1"/>
    </xf>
    <xf numFmtId="0" fontId="3" fillId="8" borderId="23" xfId="6" applyFont="1" applyFill="1" applyBorder="1" applyAlignment="1">
      <alignment horizontal="center" wrapText="1"/>
    </xf>
    <xf numFmtId="0" fontId="20" fillId="0" borderId="0" xfId="6" applyFont="1" applyAlignment="1">
      <alignment horizontal="center" vertical="center"/>
    </xf>
    <xf numFmtId="0" fontId="53" fillId="10" borderId="12" xfId="6" applyFont="1" applyFill="1" applyBorder="1" applyAlignment="1">
      <alignment horizontal="center" vertical="center" wrapText="1"/>
    </xf>
    <xf numFmtId="0" fontId="35" fillId="10" borderId="30" xfId="6" applyFont="1" applyFill="1" applyBorder="1" applyAlignment="1">
      <alignment horizontal="left" vertical="center" wrapText="1"/>
    </xf>
    <xf numFmtId="0" fontId="54" fillId="10" borderId="40" xfId="6" applyFont="1" applyFill="1" applyBorder="1" applyAlignment="1">
      <alignment horizontal="center" vertical="top" wrapText="1"/>
    </xf>
    <xf numFmtId="0" fontId="54" fillId="10" borderId="41" xfId="6" applyFont="1" applyFill="1" applyBorder="1" applyAlignment="1">
      <alignment horizontal="center" vertical="top" wrapText="1"/>
    </xf>
    <xf numFmtId="0" fontId="54" fillId="10" borderId="42" xfId="6" applyFont="1" applyFill="1" applyBorder="1" applyAlignment="1">
      <alignment horizontal="center" vertical="top" wrapText="1"/>
    </xf>
    <xf numFmtId="0" fontId="3" fillId="6" borderId="15" xfId="6" applyFont="1" applyFill="1" applyBorder="1" applyAlignment="1">
      <alignment wrapText="1"/>
    </xf>
    <xf numFmtId="0" fontId="3" fillId="6" borderId="32" xfId="6" applyFont="1" applyFill="1" applyBorder="1" applyAlignment="1">
      <alignment wrapText="1"/>
    </xf>
    <xf numFmtId="0" fontId="3" fillId="8" borderId="17" xfId="6" applyFont="1" applyFill="1" applyBorder="1" applyAlignment="1">
      <alignment vertical="center" wrapText="1"/>
    </xf>
    <xf numFmtId="0" fontId="24" fillId="8" borderId="4" xfId="6" applyFont="1" applyFill="1" applyBorder="1" applyAlignment="1">
      <alignment vertical="center" wrapText="1"/>
    </xf>
    <xf numFmtId="0" fontId="4" fillId="12" borderId="4" xfId="6" applyFont="1" applyFill="1" applyBorder="1" applyAlignment="1">
      <alignment horizontal="left" vertical="center" wrapText="1"/>
    </xf>
    <xf numFmtId="0" fontId="4" fillId="12" borderId="18" xfId="6" applyFont="1" applyFill="1" applyBorder="1" applyAlignment="1">
      <alignment horizontal="left" wrapText="1"/>
    </xf>
    <xf numFmtId="0" fontId="4" fillId="12" borderId="4" xfId="6" applyFont="1" applyFill="1" applyBorder="1" applyAlignment="1">
      <alignment horizontal="left" wrapText="1"/>
    </xf>
    <xf numFmtId="44" fontId="3" fillId="0" borderId="43" xfId="1" applyNumberFormat="1" applyFont="1" applyBorder="1" applyAlignment="1" applyProtection="1">
      <alignment vertical="center" wrapText="1"/>
      <protection locked="0"/>
    </xf>
    <xf numFmtId="0" fontId="60" fillId="8" borderId="4" xfId="5" applyFont="1" applyFill="1" applyBorder="1" applyAlignment="1" applyProtection="1">
      <alignment vertical="center" wrapText="1"/>
    </xf>
    <xf numFmtId="0" fontId="3" fillId="6" borderId="16" xfId="6" applyFont="1" applyFill="1" applyBorder="1" applyAlignment="1">
      <alignment wrapText="1"/>
    </xf>
    <xf numFmtId="0" fontId="25" fillId="8" borderId="0" xfId="6" applyFont="1" applyFill="1"/>
    <xf numFmtId="43" fontId="3" fillId="6" borderId="16" xfId="1" applyFont="1" applyFill="1" applyBorder="1" applyAlignment="1" applyProtection="1">
      <alignment wrapText="1"/>
    </xf>
    <xf numFmtId="43" fontId="3" fillId="6" borderId="15" xfId="1" applyFont="1" applyFill="1" applyBorder="1" applyAlignment="1" applyProtection="1">
      <alignment wrapText="1"/>
    </xf>
    <xf numFmtId="43" fontId="3" fillId="6" borderId="32" xfId="1" applyFont="1" applyFill="1" applyBorder="1" applyAlignment="1" applyProtection="1">
      <alignment wrapText="1"/>
    </xf>
    <xf numFmtId="0" fontId="3" fillId="6" borderId="12" xfId="6" applyFont="1" applyFill="1" applyBorder="1" applyAlignment="1" applyProtection="1">
      <alignment horizontal="center" vertical="top" wrapText="1"/>
      <protection locked="0"/>
    </xf>
    <xf numFmtId="0" fontId="55" fillId="10" borderId="12" xfId="6" applyFont="1" applyFill="1" applyBorder="1" applyAlignment="1">
      <alignment horizontal="center" vertical="center" wrapText="1"/>
    </xf>
    <xf numFmtId="44" fontId="62" fillId="14" borderId="12" xfId="6" applyNumberFormat="1" applyFont="1" applyFill="1" applyBorder="1"/>
    <xf numFmtId="44" fontId="4" fillId="14" borderId="12" xfId="6" applyNumberFormat="1" applyFont="1" applyFill="1" applyBorder="1"/>
    <xf numFmtId="0" fontId="4" fillId="8" borderId="0" xfId="6" applyFont="1" applyFill="1" applyProtection="1">
      <protection locked="0"/>
    </xf>
    <xf numFmtId="0" fontId="6" fillId="8" borderId="0" xfId="6" applyFill="1"/>
    <xf numFmtId="0" fontId="3" fillId="14" borderId="12" xfId="6" applyFont="1" applyFill="1" applyBorder="1"/>
    <xf numFmtId="44" fontId="6" fillId="8" borderId="0" xfId="6" applyNumberFormat="1" applyFill="1"/>
    <xf numFmtId="0" fontId="4" fillId="14" borderId="12" xfId="6" applyFont="1" applyFill="1" applyBorder="1" applyAlignment="1">
      <alignment horizontal="center" vertical="center"/>
    </xf>
    <xf numFmtId="0" fontId="4" fillId="14" borderId="12" xfId="6" applyFont="1" applyFill="1" applyBorder="1" applyProtection="1">
      <protection locked="0"/>
    </xf>
    <xf numFmtId="0" fontId="6" fillId="14" borderId="12" xfId="6" applyFill="1" applyBorder="1"/>
    <xf numFmtId="0" fontId="12" fillId="14" borderId="12" xfId="6" applyFont="1" applyFill="1" applyBorder="1" applyAlignment="1">
      <alignment vertical="center"/>
    </xf>
    <xf numFmtId="0" fontId="3" fillId="8" borderId="0" xfId="6" applyFont="1" applyFill="1"/>
    <xf numFmtId="164" fontId="3" fillId="0" borderId="12" xfId="3" applyNumberFormat="1" applyFont="1" applyFill="1" applyBorder="1" applyAlignment="1" applyProtection="1">
      <alignment vertical="center" wrapText="1"/>
      <protection locked="0"/>
    </xf>
    <xf numFmtId="164" fontId="3" fillId="2" borderId="12" xfId="3" applyNumberFormat="1" applyFont="1" applyFill="1" applyBorder="1" applyAlignment="1" applyProtection="1">
      <alignment vertical="center" wrapText="1"/>
      <protection locked="0"/>
    </xf>
    <xf numFmtId="164" fontId="3" fillId="0" borderId="43" xfId="3" applyNumberFormat="1" applyFont="1" applyFill="1" applyBorder="1" applyAlignment="1" applyProtection="1">
      <alignment vertical="center" wrapText="1"/>
      <protection locked="0"/>
    </xf>
    <xf numFmtId="164" fontId="3" fillId="10" borderId="12" xfId="4" applyNumberFormat="1" applyFont="1" applyFill="1" applyBorder="1" applyAlignment="1">
      <alignment vertical="center" wrapText="1"/>
    </xf>
    <xf numFmtId="164" fontId="3" fillId="11" borderId="12" xfId="6" applyNumberFormat="1" applyFont="1" applyFill="1" applyBorder="1" applyAlignment="1" applyProtection="1">
      <alignment horizontal="center" vertical="top" wrapText="1"/>
      <protection locked="0"/>
    </xf>
    <xf numFmtId="164" fontId="3" fillId="0" borderId="12" xfId="1" applyNumberFormat="1" applyFont="1" applyBorder="1" applyAlignment="1" applyProtection="1">
      <alignment vertical="center" wrapText="1"/>
      <protection locked="0"/>
    </xf>
    <xf numFmtId="164" fontId="3" fillId="2" borderId="12" xfId="1" applyNumberFormat="1" applyFont="1" applyFill="1" applyBorder="1" applyAlignment="1" applyProtection="1">
      <alignment vertical="center" wrapText="1"/>
      <protection locked="0"/>
    </xf>
    <xf numFmtId="164" fontId="3" fillId="0" borderId="43" xfId="1" applyNumberFormat="1" applyFont="1" applyBorder="1" applyAlignment="1" applyProtection="1">
      <alignment vertical="center" wrapText="1"/>
      <protection locked="0"/>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47" xfId="0" applyFont="1" applyBorder="1" applyAlignment="1">
      <alignment horizontal="left" vertical="center" wrapText="1"/>
    </xf>
    <xf numFmtId="0" fontId="7" fillId="0" borderId="9" xfId="0" applyFont="1" applyBorder="1" applyAlignment="1">
      <alignment horizontal="left"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59" fillId="0" borderId="50" xfId="0" applyFont="1" applyBorder="1" applyAlignment="1">
      <alignment horizontal="center" vertical="center" wrapText="1"/>
    </xf>
    <xf numFmtId="0" fontId="59" fillId="0" borderId="51" xfId="0" applyFont="1" applyBorder="1" applyAlignment="1">
      <alignment horizontal="center" vertical="center" wrapText="1"/>
    </xf>
    <xf numFmtId="0" fontId="59" fillId="0" borderId="49"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48" xfId="0" applyFont="1" applyBorder="1" applyAlignment="1">
      <alignment horizontal="right" vertical="center" wrapText="1"/>
    </xf>
    <xf numFmtId="0" fontId="8" fillId="0" borderId="51" xfId="0" applyFont="1" applyBorder="1" applyAlignment="1">
      <alignment horizontal="right" vertical="center" wrapText="1"/>
    </xf>
    <xf numFmtId="0" fontId="8" fillId="0" borderId="49" xfId="0" applyFont="1" applyBorder="1" applyAlignment="1">
      <alignment horizontal="right" vertical="center" wrapText="1"/>
    </xf>
    <xf numFmtId="0" fontId="8" fillId="0" borderId="45" xfId="0" applyFont="1" applyBorder="1" applyAlignment="1">
      <alignment horizontal="right" vertical="center" wrapText="1"/>
    </xf>
    <xf numFmtId="0" fontId="8" fillId="0" borderId="53" xfId="0" applyFont="1" applyBorder="1" applyAlignment="1">
      <alignment horizontal="right" vertical="center" wrapText="1"/>
    </xf>
    <xf numFmtId="0" fontId="8" fillId="0" borderId="46" xfId="0" applyFont="1" applyBorder="1" applyAlignment="1">
      <alignment horizontal="right" vertical="center" wrapText="1"/>
    </xf>
    <xf numFmtId="0" fontId="8" fillId="0" borderId="56" xfId="0" applyFont="1" applyBorder="1" applyAlignment="1">
      <alignment horizontal="justify" vertical="center" wrapText="1"/>
    </xf>
    <xf numFmtId="0" fontId="8" fillId="0" borderId="57" xfId="0" applyFont="1" applyBorder="1" applyAlignment="1">
      <alignment horizontal="justify" vertical="center" wrapText="1"/>
    </xf>
    <xf numFmtId="0" fontId="8" fillId="0" borderId="58" xfId="0" applyFont="1" applyBorder="1" applyAlignment="1">
      <alignment horizontal="justify" vertical="center" wrapText="1"/>
    </xf>
    <xf numFmtId="0" fontId="8" fillId="0" borderId="59" xfId="0" applyFont="1" applyBorder="1" applyAlignment="1">
      <alignment horizontal="justify" vertical="center" wrapText="1"/>
    </xf>
    <xf numFmtId="0" fontId="8" fillId="0" borderId="1" xfId="0" applyFont="1" applyBorder="1" applyAlignment="1">
      <alignment horizontal="justify" vertical="center" wrapText="1"/>
    </xf>
    <xf numFmtId="0" fontId="8" fillId="0" borderId="10" xfId="0" applyFont="1" applyBorder="1" applyAlignment="1">
      <alignment horizontal="justify" vertical="center" wrapText="1"/>
    </xf>
    <xf numFmtId="0" fontId="8" fillId="0" borderId="60" xfId="0" applyFont="1" applyBorder="1" applyAlignment="1">
      <alignment horizontal="justify" vertical="center" wrapText="1"/>
    </xf>
    <xf numFmtId="0" fontId="8" fillId="0" borderId="61" xfId="0" applyFont="1" applyBorder="1" applyAlignment="1">
      <alignment horizontal="justify" vertical="center" wrapText="1"/>
    </xf>
    <xf numFmtId="0" fontId="8" fillId="0" borderId="62" xfId="0" applyFont="1" applyBorder="1" applyAlignment="1">
      <alignment horizontal="justify" vertical="center" wrapText="1"/>
    </xf>
    <xf numFmtId="0" fontId="8" fillId="0" borderId="48" xfId="0" applyFont="1" applyBorder="1" applyAlignment="1">
      <alignment horizontal="justify" vertical="center" wrapText="1"/>
    </xf>
    <xf numFmtId="0" fontId="8" fillId="0" borderId="51" xfId="0" applyFont="1" applyBorder="1" applyAlignment="1">
      <alignment horizontal="justify" vertical="center" wrapText="1"/>
    </xf>
    <xf numFmtId="0" fontId="8" fillId="0" borderId="54" xfId="0" applyFont="1" applyBorder="1" applyAlignment="1">
      <alignment horizontal="justify" vertical="center" wrapText="1"/>
    </xf>
    <xf numFmtId="0" fontId="8" fillId="0" borderId="45" xfId="0" applyFont="1" applyBorder="1" applyAlignment="1">
      <alignment horizontal="justify" vertical="center" wrapText="1"/>
    </xf>
    <xf numFmtId="0" fontId="8" fillId="0" borderId="53" xfId="0" applyFont="1" applyBorder="1" applyAlignment="1">
      <alignment horizontal="justify" vertical="center" wrapText="1"/>
    </xf>
    <xf numFmtId="0" fontId="8" fillId="0" borderId="55" xfId="0" applyFont="1" applyBorder="1" applyAlignment="1">
      <alignment horizontal="justify" vertical="center" wrapText="1"/>
    </xf>
    <xf numFmtId="0" fontId="8" fillId="0" borderId="8" xfId="0" applyFont="1" applyBorder="1" applyAlignment="1">
      <alignment horizontal="justify" vertical="center" wrapText="1"/>
    </xf>
    <xf numFmtId="0" fontId="8" fillId="0" borderId="0" xfId="0" applyFont="1" applyAlignment="1">
      <alignment horizontal="justify" vertical="center" wrapText="1"/>
    </xf>
    <xf numFmtId="0" fontId="8" fillId="0" borderId="5" xfId="0" applyFont="1" applyBorder="1" applyAlignment="1">
      <alignment horizontal="justify" vertical="center" wrapText="1"/>
    </xf>
    <xf numFmtId="0" fontId="8" fillId="0" borderId="63" xfId="0" applyFont="1" applyBorder="1" applyAlignment="1">
      <alignment horizontal="justify" vertical="center" wrapText="1"/>
    </xf>
    <xf numFmtId="0" fontId="8" fillId="0" borderId="64" xfId="0" applyFont="1" applyBorder="1" applyAlignment="1">
      <alignment horizontal="justify" vertical="center" wrapText="1"/>
    </xf>
    <xf numFmtId="0" fontId="8" fillId="0" borderId="65" xfId="0" applyFont="1" applyBorder="1" applyAlignment="1">
      <alignment horizontal="justify" vertical="center" wrapText="1"/>
    </xf>
    <xf numFmtId="0" fontId="17" fillId="0" borderId="16" xfId="0" applyFont="1" applyBorder="1" applyAlignment="1">
      <alignment vertical="center" wrapText="1"/>
    </xf>
    <xf numFmtId="0" fontId="17" fillId="0" borderId="15" xfId="0" applyFont="1" applyBorder="1" applyAlignment="1">
      <alignment vertical="center" wrapText="1"/>
    </xf>
    <xf numFmtId="0" fontId="17" fillId="0" borderId="4" xfId="0" applyFont="1" applyBorder="1" applyAlignment="1">
      <alignment vertical="center" wrapText="1"/>
    </xf>
    <xf numFmtId="0" fontId="7" fillId="0" borderId="51"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67" xfId="0" applyFont="1" applyBorder="1" applyAlignment="1">
      <alignment horizontal="center" vertical="center" wrapText="1"/>
    </xf>
    <xf numFmtId="0" fontId="8" fillId="0" borderId="50" xfId="0" applyFont="1" applyBorder="1" applyAlignment="1">
      <alignment horizontal="justify" vertical="center" wrapText="1"/>
    </xf>
    <xf numFmtId="0" fontId="8" fillId="0" borderId="52" xfId="0" applyFont="1" applyBorder="1" applyAlignment="1">
      <alignment horizontal="justify" vertical="center" wrapText="1"/>
    </xf>
    <xf numFmtId="0" fontId="8" fillId="0" borderId="68" xfId="0" applyFont="1" applyBorder="1" applyAlignment="1">
      <alignment horizontal="justify" vertical="center" wrapText="1"/>
    </xf>
    <xf numFmtId="0" fontId="8" fillId="0" borderId="9" xfId="0" applyFont="1" applyBorder="1" applyAlignment="1">
      <alignment horizontal="justify" vertical="center" wrapText="1"/>
    </xf>
    <xf numFmtId="0" fontId="8" fillId="0" borderId="69" xfId="0" applyFont="1" applyBorder="1" applyAlignment="1">
      <alignment horizontal="justify" vertical="center" wrapText="1"/>
    </xf>
    <xf numFmtId="0" fontId="8" fillId="0" borderId="3" xfId="0" applyFont="1" applyBorder="1" applyAlignment="1">
      <alignment horizontal="justify" vertical="center" wrapText="1"/>
    </xf>
    <xf numFmtId="0" fontId="3" fillId="4" borderId="23" xfId="0" applyFont="1" applyFill="1" applyBorder="1" applyAlignment="1">
      <alignment horizontal="center" wrapText="1"/>
    </xf>
    <xf numFmtId="0" fontId="3" fillId="4" borderId="24" xfId="0" applyFont="1" applyFill="1" applyBorder="1" applyAlignment="1">
      <alignment horizontal="center" wrapText="1"/>
    </xf>
    <xf numFmtId="0" fontId="20" fillId="0" borderId="70" xfId="0" applyFont="1" applyBorder="1" applyAlignment="1">
      <alignment horizontal="center" vertical="center" wrapText="1"/>
    </xf>
    <xf numFmtId="0" fontId="20" fillId="0" borderId="71" xfId="0" applyFont="1" applyBorder="1" applyAlignment="1">
      <alignment horizontal="center" vertical="center" wrapText="1"/>
    </xf>
    <xf numFmtId="0" fontId="3" fillId="0" borderId="73"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20" fillId="0" borderId="8" xfId="0" applyFont="1" applyBorder="1" applyAlignment="1">
      <alignment horizontal="right" vertical="center"/>
    </xf>
    <xf numFmtId="0" fontId="20" fillId="0" borderId="72" xfId="0" applyFont="1" applyBorder="1" applyAlignment="1">
      <alignment horizontal="right" vertical="center"/>
    </xf>
    <xf numFmtId="0" fontId="3" fillId="0" borderId="18"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4" fillId="0" borderId="23" xfId="0" applyFont="1" applyBorder="1" applyAlignment="1">
      <alignment horizontal="left" wrapText="1"/>
    </xf>
    <xf numFmtId="0" fontId="4" fillId="0" borderId="24" xfId="0" applyFont="1" applyBorder="1" applyAlignment="1">
      <alignment horizontal="left" wrapText="1"/>
    </xf>
    <xf numFmtId="0" fontId="3" fillId="0" borderId="18" xfId="0" applyFont="1" applyBorder="1" applyAlignment="1" applyProtection="1">
      <alignment horizontal="center" vertical="top" wrapText="1"/>
      <protection locked="0"/>
    </xf>
    <xf numFmtId="0" fontId="3" fillId="0" borderId="19" xfId="0" applyFont="1" applyBorder="1" applyAlignment="1" applyProtection="1">
      <alignment horizontal="center" vertical="top" wrapText="1"/>
      <protection locked="0"/>
    </xf>
    <xf numFmtId="0" fontId="4" fillId="0" borderId="84" xfId="6" applyFont="1" applyBorder="1" applyAlignment="1">
      <alignment horizontal="left" wrapText="1"/>
    </xf>
    <xf numFmtId="0" fontId="4" fillId="0" borderId="23" xfId="6" applyFont="1" applyBorder="1" applyAlignment="1">
      <alignment horizontal="left" wrapText="1"/>
    </xf>
    <xf numFmtId="0" fontId="4" fillId="0" borderId="37" xfId="6" applyFont="1" applyBorder="1" applyAlignment="1">
      <alignment horizontal="left" wrapText="1"/>
    </xf>
    <xf numFmtId="0" fontId="3" fillId="0" borderId="73" xfId="6" applyFont="1" applyBorder="1" applyAlignment="1" applyProtection="1">
      <alignment horizontal="center" vertical="top" wrapText="1"/>
      <protection locked="0"/>
    </xf>
    <xf numFmtId="0" fontId="3" fillId="0" borderId="15" xfId="6" applyFont="1" applyBorder="1" applyAlignment="1" applyProtection="1">
      <alignment horizontal="center" vertical="top" wrapText="1"/>
      <protection locked="0"/>
    </xf>
    <xf numFmtId="0" fontId="3" fillId="0" borderId="32" xfId="6" applyFont="1" applyBorder="1" applyAlignment="1" applyProtection="1">
      <alignment horizontal="center" vertical="top" wrapText="1"/>
      <protection locked="0"/>
    </xf>
    <xf numFmtId="0" fontId="20" fillId="10" borderId="12" xfId="6" applyFont="1" applyFill="1" applyBorder="1" applyAlignment="1">
      <alignment horizontal="right" vertical="center"/>
    </xf>
    <xf numFmtId="0" fontId="20" fillId="10" borderId="14" xfId="6" applyFont="1" applyFill="1" applyBorder="1" applyAlignment="1">
      <alignment horizontal="center" vertical="center" wrapText="1"/>
    </xf>
    <xf numFmtId="0" fontId="20" fillId="10" borderId="85" xfId="6" applyFont="1" applyFill="1" applyBorder="1" applyAlignment="1">
      <alignment horizontal="center" vertical="center" wrapText="1"/>
    </xf>
    <xf numFmtId="0" fontId="3" fillId="0" borderId="18" xfId="6" applyFont="1" applyBorder="1" applyAlignment="1" applyProtection="1">
      <alignment horizontal="left" vertical="top" wrapText="1"/>
      <protection locked="0"/>
    </xf>
    <xf numFmtId="0" fontId="3" fillId="0" borderId="38" xfId="6" applyFont="1" applyBorder="1" applyAlignment="1" applyProtection="1">
      <alignment horizontal="left" vertical="top" wrapText="1"/>
      <protection locked="0"/>
    </xf>
    <xf numFmtId="0" fontId="17" fillId="13" borderId="16" xfId="6" applyFont="1" applyFill="1" applyBorder="1" applyAlignment="1">
      <alignment vertical="center" wrapText="1"/>
    </xf>
    <xf numFmtId="0" fontId="17" fillId="13" borderId="15" xfId="6" applyFont="1" applyFill="1" applyBorder="1" applyAlignment="1">
      <alignment vertical="center" wrapText="1"/>
    </xf>
    <xf numFmtId="0" fontId="17" fillId="13" borderId="4" xfId="6" applyFont="1" applyFill="1" applyBorder="1" applyAlignment="1">
      <alignment vertical="center" wrapText="1"/>
    </xf>
    <xf numFmtId="0" fontId="3" fillId="8" borderId="23" xfId="6" applyFont="1" applyFill="1" applyBorder="1" applyAlignment="1">
      <alignment horizontal="center" wrapText="1"/>
    </xf>
    <xf numFmtId="0" fontId="3" fillId="8" borderId="37" xfId="6" applyFont="1" applyFill="1" applyBorder="1" applyAlignment="1">
      <alignment horizontal="center" wrapText="1"/>
    </xf>
    <xf numFmtId="0" fontId="3" fillId="0" borderId="73" xfId="6" applyFont="1" applyBorder="1" applyAlignment="1" applyProtection="1">
      <alignment horizontal="left" vertical="top" wrapText="1"/>
      <protection locked="0"/>
    </xf>
    <xf numFmtId="0" fontId="3" fillId="0" borderId="15" xfId="6" applyFont="1" applyBorder="1" applyAlignment="1" applyProtection="1">
      <alignment horizontal="left" vertical="top" wrapText="1"/>
      <protection locked="0"/>
    </xf>
    <xf numFmtId="0" fontId="3" fillId="0" borderId="32" xfId="6" applyFont="1" applyBorder="1" applyAlignment="1" applyProtection="1">
      <alignment horizontal="left" vertical="top" wrapText="1"/>
      <protection locked="0"/>
    </xf>
    <xf numFmtId="0" fontId="53" fillId="6" borderId="83" xfId="6" applyFont="1" applyFill="1" applyBorder="1" applyAlignment="1">
      <alignment horizontal="center" vertical="center" wrapText="1"/>
    </xf>
    <xf numFmtId="0" fontId="53" fillId="6" borderId="20" xfId="6" applyFont="1" applyFill="1" applyBorder="1" applyAlignment="1">
      <alignment horizontal="center" vertical="center" wrapText="1"/>
    </xf>
    <xf numFmtId="0" fontId="53" fillId="6" borderId="39" xfId="6" applyFont="1" applyFill="1" applyBorder="1" applyAlignment="1">
      <alignment horizontal="center" vertical="center" wrapText="1"/>
    </xf>
    <xf numFmtId="0" fontId="20" fillId="10" borderId="12" xfId="6" applyFont="1" applyFill="1" applyBorder="1" applyAlignment="1">
      <alignment horizontal="center" vertical="center" wrapText="1"/>
    </xf>
    <xf numFmtId="0" fontId="26" fillId="0" borderId="23" xfId="6" applyFont="1" applyBorder="1" applyAlignment="1">
      <alignment horizontal="left" wrapText="1"/>
    </xf>
    <xf numFmtId="0" fontId="26" fillId="0" borderId="37" xfId="6" applyFont="1" applyBorder="1" applyAlignment="1">
      <alignment horizontal="left" wrapText="1"/>
    </xf>
    <xf numFmtId="0" fontId="61" fillId="6" borderId="16" xfId="0" applyFont="1" applyFill="1" applyBorder="1" applyAlignment="1">
      <alignment wrapText="1"/>
    </xf>
    <xf numFmtId="0" fontId="61" fillId="6" borderId="15" xfId="0" applyFont="1" applyFill="1" applyBorder="1" applyAlignment="1">
      <alignment wrapText="1"/>
    </xf>
    <xf numFmtId="0" fontId="61" fillId="6" borderId="32" xfId="0" applyFont="1" applyFill="1" applyBorder="1" applyAlignment="1">
      <alignment wrapText="1"/>
    </xf>
    <xf numFmtId="8" fontId="3" fillId="0" borderId="81" xfId="3" applyNumberFormat="1" applyFont="1" applyBorder="1" applyAlignment="1">
      <alignment horizontal="right" vertical="center"/>
    </xf>
    <xf numFmtId="8" fontId="3" fillId="0" borderId="72" xfId="3" applyNumberFormat="1" applyFont="1" applyBorder="1" applyAlignment="1">
      <alignment horizontal="right" vertical="center"/>
    </xf>
    <xf numFmtId="8" fontId="3" fillId="7" borderId="81" xfId="3" applyNumberFormat="1" applyFont="1" applyFill="1" applyBorder="1" applyAlignment="1">
      <alignment horizontal="right" vertical="center"/>
    </xf>
    <xf numFmtId="8" fontId="3" fillId="7" borderId="72" xfId="3" applyNumberFormat="1" applyFont="1" applyFill="1" applyBorder="1" applyAlignment="1">
      <alignment horizontal="right" vertical="center"/>
    </xf>
    <xf numFmtId="8" fontId="3" fillId="0" borderId="82" xfId="3" applyNumberFormat="1" applyFont="1" applyBorder="1" applyAlignment="1">
      <alignment horizontal="right" vertical="center"/>
    </xf>
    <xf numFmtId="8" fontId="3" fillId="0" borderId="11" xfId="3" applyNumberFormat="1" applyFont="1" applyBorder="1" applyAlignment="1">
      <alignment horizontal="right" vertical="center"/>
    </xf>
    <xf numFmtId="0" fontId="20" fillId="0" borderId="75" xfId="6" applyFont="1" applyBorder="1" applyAlignment="1">
      <alignment horizontal="right" vertical="center"/>
    </xf>
    <xf numFmtId="0" fontId="20" fillId="0" borderId="3" xfId="6" applyFont="1" applyBorder="1" applyAlignment="1">
      <alignment horizontal="right" vertical="center"/>
    </xf>
    <xf numFmtId="0" fontId="27" fillId="0" borderId="76" xfId="6" applyFont="1" applyBorder="1" applyAlignment="1">
      <alignment horizontal="center" vertical="center" wrapText="1"/>
    </xf>
    <xf numFmtId="0" fontId="27" fillId="0" borderId="77" xfId="6" applyFont="1" applyBorder="1" applyAlignment="1">
      <alignment horizontal="center" vertical="center" wrapText="1"/>
    </xf>
    <xf numFmtId="0" fontId="45" fillId="0" borderId="78" xfId="6" applyFont="1" applyBorder="1" applyAlignment="1">
      <alignment horizontal="center" vertical="center" wrapText="1"/>
    </xf>
    <xf numFmtId="0" fontId="45" fillId="0" borderId="0" xfId="6" applyFont="1" applyAlignment="1">
      <alignment horizontal="center" vertical="center" wrapText="1"/>
    </xf>
  </cellXfs>
  <cellStyles count="7">
    <cellStyle name="Comma" xfId="1" builtinId="3"/>
    <cellStyle name="Comma 2" xfId="2" xr:uid="{00000000-0005-0000-0000-000001000000}"/>
    <cellStyle name="Currency" xfId="3" builtinId="4"/>
    <cellStyle name="Currency 2" xfId="4" xr:uid="{00000000-0005-0000-0000-000003000000}"/>
    <cellStyle name="Hyperlink" xfId="5" builtinId="8"/>
    <cellStyle name="Normal" xfId="0" builtinId="0"/>
    <cellStyle name="Normal 2"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35</xdr:row>
      <xdr:rowOff>1</xdr:rowOff>
    </xdr:from>
    <xdr:to>
      <xdr:col>1</xdr:col>
      <xdr:colOff>3127828</xdr:colOff>
      <xdr:row>36</xdr:row>
      <xdr:rowOff>17703</xdr:rowOff>
    </xdr:to>
    <xdr:pic>
      <xdr:nvPicPr>
        <xdr:cNvPr id="8" name="Picture 7">
          <a:extLst>
            <a:ext uri="{FF2B5EF4-FFF2-40B4-BE49-F238E27FC236}">
              <a16:creationId xmlns:a16="http://schemas.microsoft.com/office/drawing/2014/main" id="{7D7798DE-CFDC-5C91-1396-C7087B0AE0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9315" y="15189201"/>
          <a:ext cx="3127828" cy="16650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nces.ed.gov/ipeds/glossary/index.asp?id=696" TargetMode="External"/><Relationship Id="rId2" Type="http://schemas.openxmlformats.org/officeDocument/2006/relationships/hyperlink" Target="http://nces.ed.gov/ipeds/glossary/index.asp?id=447" TargetMode="External"/><Relationship Id="rId1" Type="http://schemas.openxmlformats.org/officeDocument/2006/relationships/hyperlink" Target="http://nces.ed.gov/ipeds/glossary/index.asp?id=209" TargetMode="External"/><Relationship Id="rId5" Type="http://schemas.openxmlformats.org/officeDocument/2006/relationships/printerSettings" Target="../printerSettings/printerSettings1.bin"/><Relationship Id="rId4" Type="http://schemas.openxmlformats.org/officeDocument/2006/relationships/hyperlink" Target="http://nces.ed.gov/ipeds/glossary/index.asp?id=33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nces.ed.gov/ipeds/glossary/index.asp?id=696" TargetMode="External"/><Relationship Id="rId2" Type="http://schemas.openxmlformats.org/officeDocument/2006/relationships/hyperlink" Target="http://nces.ed.gov/ipeds/glossary/index.asp?id=447" TargetMode="External"/><Relationship Id="rId1" Type="http://schemas.openxmlformats.org/officeDocument/2006/relationships/hyperlink" Target="http://nces.ed.gov/ipeds/glossary/index.asp?id=209" TargetMode="External"/><Relationship Id="rId5" Type="http://schemas.openxmlformats.org/officeDocument/2006/relationships/printerSettings" Target="../printerSettings/printerSettings3.bin"/><Relationship Id="rId4" Type="http://schemas.openxmlformats.org/officeDocument/2006/relationships/hyperlink" Target="http://nces.ed.gov/ipeds/glossary/index.asp?id=335"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154"/>
  <sheetViews>
    <sheetView topLeftCell="A61" workbookViewId="0">
      <selection activeCell="B67" sqref="B67"/>
    </sheetView>
  </sheetViews>
  <sheetFormatPr defaultRowHeight="15.6" x14ac:dyDescent="0.25"/>
  <cols>
    <col min="1" max="1" width="4.5546875" style="10" customWidth="1"/>
    <col min="2" max="2" width="51.33203125" style="3" customWidth="1"/>
    <col min="3" max="7" width="12.6640625" style="3" customWidth="1"/>
    <col min="11" max="11" width="9.109375"/>
  </cols>
  <sheetData>
    <row r="1" spans="1:7" s="56" customFormat="1" ht="30" customHeight="1" x14ac:dyDescent="0.25">
      <c r="A1" s="264" t="s">
        <v>39</v>
      </c>
      <c r="B1" s="265"/>
      <c r="C1" s="265"/>
      <c r="D1" s="265"/>
      <c r="E1" s="265"/>
      <c r="F1" s="265"/>
      <c r="G1" s="266"/>
    </row>
    <row r="2" spans="1:7" ht="5.0999999999999996" customHeight="1" x14ac:dyDescent="0.25">
      <c r="A2" s="41"/>
      <c r="B2" s="42"/>
      <c r="C2" s="43"/>
      <c r="D2" s="43"/>
      <c r="E2" s="43"/>
      <c r="F2" s="43"/>
      <c r="G2" s="43"/>
    </row>
    <row r="3" spans="1:7" s="49" customFormat="1" ht="20.399999999999999" x14ac:dyDescent="0.25">
      <c r="A3" s="66" t="s">
        <v>38</v>
      </c>
      <c r="B3" s="44" t="s">
        <v>37</v>
      </c>
      <c r="C3" s="45" t="s">
        <v>47</v>
      </c>
      <c r="D3" s="46" t="s">
        <v>48</v>
      </c>
      <c r="E3" s="47" t="s">
        <v>49</v>
      </c>
      <c r="F3" s="46" t="s">
        <v>50</v>
      </c>
      <c r="G3" s="48" t="s">
        <v>51</v>
      </c>
    </row>
    <row r="4" spans="1:7" ht="15" customHeight="1" x14ac:dyDescent="0.3">
      <c r="A4" s="68"/>
      <c r="B4" s="11" t="s">
        <v>0</v>
      </c>
      <c r="C4" s="62"/>
      <c r="D4" s="63"/>
      <c r="E4" s="63"/>
      <c r="F4" s="63"/>
      <c r="G4" s="64"/>
    </row>
    <row r="5" spans="1:7" ht="18" customHeight="1" x14ac:dyDescent="0.25">
      <c r="A5" s="67"/>
      <c r="B5" s="50" t="s">
        <v>40</v>
      </c>
      <c r="C5" s="29"/>
      <c r="D5" s="30"/>
      <c r="E5" s="29"/>
      <c r="F5" s="30"/>
      <c r="G5" s="29"/>
    </row>
    <row r="6" spans="1:7" ht="18" customHeight="1" x14ac:dyDescent="0.25">
      <c r="A6" s="67"/>
      <c r="B6" s="69" t="s">
        <v>41</v>
      </c>
      <c r="C6" s="31"/>
      <c r="D6" s="32"/>
      <c r="E6" s="31"/>
      <c r="F6" s="33"/>
      <c r="G6" s="31"/>
    </row>
    <row r="7" spans="1:7" ht="15" customHeight="1" x14ac:dyDescent="0.3">
      <c r="A7" s="68"/>
      <c r="B7" s="65" t="s">
        <v>29</v>
      </c>
      <c r="C7" s="277"/>
      <c r="D7" s="277"/>
      <c r="E7" s="277"/>
      <c r="F7" s="277"/>
      <c r="G7" s="278"/>
    </row>
    <row r="8" spans="1:7" s="40" customFormat="1" ht="125.1" customHeight="1" x14ac:dyDescent="0.25">
      <c r="A8" s="67"/>
      <c r="B8" s="281"/>
      <c r="C8" s="282"/>
      <c r="D8" s="282"/>
      <c r="E8" s="282"/>
      <c r="F8" s="282"/>
      <c r="G8" s="283"/>
    </row>
    <row r="9" spans="1:7" ht="5.0999999999999996" customHeight="1" x14ac:dyDescent="0.25">
      <c r="A9" s="52"/>
      <c r="B9" s="77"/>
      <c r="C9" s="34"/>
      <c r="D9" s="34"/>
      <c r="E9" s="34"/>
      <c r="F9" s="34"/>
      <c r="G9" s="35"/>
    </row>
    <row r="10" spans="1:7" s="9" customFormat="1" ht="15" customHeight="1" x14ac:dyDescent="0.25">
      <c r="A10" s="68"/>
      <c r="B10" s="76" t="s">
        <v>52</v>
      </c>
      <c r="C10" s="38" t="s">
        <v>42</v>
      </c>
      <c r="D10" s="37" t="s">
        <v>43</v>
      </c>
      <c r="E10" s="38" t="s">
        <v>44</v>
      </c>
      <c r="F10" s="37" t="s">
        <v>45</v>
      </c>
      <c r="G10" s="39" t="s">
        <v>46</v>
      </c>
    </row>
    <row r="11" spans="1:7" ht="15" customHeight="1" x14ac:dyDescent="0.3">
      <c r="A11" s="68"/>
      <c r="B11" s="74" t="s">
        <v>3</v>
      </c>
      <c r="C11" s="62"/>
      <c r="D11" s="63"/>
      <c r="E11" s="63"/>
      <c r="F11" s="63"/>
      <c r="G11" s="64"/>
    </row>
    <row r="12" spans="1:7" ht="18" customHeight="1" x14ac:dyDescent="0.25">
      <c r="A12" s="68"/>
      <c r="B12" s="70" t="s">
        <v>40</v>
      </c>
      <c r="C12" s="29"/>
      <c r="D12" s="30"/>
      <c r="E12" s="29"/>
      <c r="F12" s="30"/>
      <c r="G12" s="29"/>
    </row>
    <row r="13" spans="1:7" ht="18" customHeight="1" x14ac:dyDescent="0.25">
      <c r="A13" s="68"/>
      <c r="B13" s="71" t="s">
        <v>41</v>
      </c>
      <c r="C13" s="31"/>
      <c r="D13" s="32"/>
      <c r="E13" s="31"/>
      <c r="F13" s="33"/>
      <c r="G13" s="31"/>
    </row>
    <row r="14" spans="1:7" ht="15" customHeight="1" x14ac:dyDescent="0.3">
      <c r="A14" s="68"/>
      <c r="B14" s="65" t="s">
        <v>29</v>
      </c>
      <c r="C14" s="60"/>
      <c r="D14" s="60"/>
      <c r="E14" s="60"/>
      <c r="F14" s="60"/>
      <c r="G14" s="61"/>
    </row>
    <row r="15" spans="1:7" s="40" customFormat="1" ht="130.05000000000001" customHeight="1" x14ac:dyDescent="0.25">
      <c r="A15" s="68"/>
      <c r="B15" s="286"/>
      <c r="C15" s="286"/>
      <c r="D15" s="286"/>
      <c r="E15" s="286"/>
      <c r="F15" s="286"/>
      <c r="G15" s="287"/>
    </row>
    <row r="16" spans="1:7" ht="8.1" customHeight="1" x14ac:dyDescent="0.25">
      <c r="A16" s="52"/>
      <c r="B16" s="77"/>
      <c r="C16" s="34"/>
      <c r="D16" s="34"/>
      <c r="E16" s="34"/>
      <c r="F16" s="34"/>
      <c r="G16" s="35"/>
    </row>
    <row r="17" spans="1:7" s="9" customFormat="1" ht="15" customHeight="1" x14ac:dyDescent="0.25">
      <c r="A17" s="68"/>
      <c r="B17" s="76" t="s">
        <v>52</v>
      </c>
      <c r="C17" s="39" t="s">
        <v>42</v>
      </c>
      <c r="D17" s="37" t="s">
        <v>43</v>
      </c>
      <c r="E17" s="38" t="s">
        <v>44</v>
      </c>
      <c r="F17" s="37" t="s">
        <v>45</v>
      </c>
      <c r="G17" s="39" t="s">
        <v>46</v>
      </c>
    </row>
    <row r="18" spans="1:7" ht="15" customHeight="1" x14ac:dyDescent="0.3">
      <c r="A18" s="68"/>
      <c r="B18" s="73" t="s">
        <v>4</v>
      </c>
      <c r="C18" s="63"/>
      <c r="D18" s="63"/>
      <c r="E18" s="63"/>
      <c r="F18" s="63"/>
      <c r="G18" s="64"/>
    </row>
    <row r="19" spans="1:7" ht="18" customHeight="1" x14ac:dyDescent="0.25">
      <c r="A19" s="68"/>
      <c r="B19" s="70" t="s">
        <v>40</v>
      </c>
      <c r="C19" s="29"/>
      <c r="D19" s="30"/>
      <c r="E19" s="29"/>
      <c r="F19" s="30"/>
      <c r="G19" s="29"/>
    </row>
    <row r="20" spans="1:7" ht="18" customHeight="1" x14ac:dyDescent="0.25">
      <c r="A20" s="68"/>
      <c r="B20" s="71" t="s">
        <v>41</v>
      </c>
      <c r="C20" s="31"/>
      <c r="D20" s="32"/>
      <c r="E20" s="31"/>
      <c r="F20" s="33"/>
      <c r="G20" s="31"/>
    </row>
    <row r="21" spans="1:7" ht="20.100000000000001" customHeight="1" x14ac:dyDescent="0.3">
      <c r="A21" s="68"/>
      <c r="B21" s="65" t="s">
        <v>29</v>
      </c>
      <c r="C21" s="60"/>
      <c r="D21" s="60"/>
      <c r="E21" s="60"/>
      <c r="F21" s="60"/>
      <c r="G21" s="61"/>
    </row>
    <row r="22" spans="1:7" s="40" customFormat="1" ht="140.1" customHeight="1" x14ac:dyDescent="0.25">
      <c r="A22" s="68"/>
      <c r="B22" s="51"/>
      <c r="C22" s="51"/>
      <c r="D22" s="51"/>
      <c r="E22" s="51"/>
      <c r="F22" s="51"/>
      <c r="G22" s="53"/>
    </row>
    <row r="23" spans="1:7" ht="9" customHeight="1" x14ac:dyDescent="0.25">
      <c r="A23" s="52"/>
      <c r="B23" s="77"/>
      <c r="C23" s="34"/>
      <c r="D23" s="34"/>
      <c r="E23" s="34"/>
      <c r="F23" s="34"/>
      <c r="G23" s="35"/>
    </row>
    <row r="24" spans="1:7" s="9" customFormat="1" ht="15" customHeight="1" x14ac:dyDescent="0.25">
      <c r="A24" s="68"/>
      <c r="B24" s="76" t="s">
        <v>52</v>
      </c>
      <c r="C24" s="39" t="s">
        <v>42</v>
      </c>
      <c r="D24" s="37" t="s">
        <v>43</v>
      </c>
      <c r="E24" s="38" t="s">
        <v>44</v>
      </c>
      <c r="F24" s="37" t="s">
        <v>45</v>
      </c>
      <c r="G24" s="39" t="s">
        <v>46</v>
      </c>
    </row>
    <row r="25" spans="1:7" ht="20.100000000000001" customHeight="1" x14ac:dyDescent="0.25">
      <c r="A25" s="68"/>
      <c r="B25" s="75" t="s">
        <v>5</v>
      </c>
      <c r="C25" s="26"/>
      <c r="D25" s="27"/>
      <c r="E25" s="26"/>
      <c r="F25" s="27"/>
      <c r="G25" s="28"/>
    </row>
    <row r="26" spans="1:7" ht="18" customHeight="1" x14ac:dyDescent="0.25">
      <c r="A26" s="68"/>
      <c r="B26" s="71" t="s">
        <v>6</v>
      </c>
      <c r="C26" s="31"/>
      <c r="D26" s="32"/>
      <c r="E26" s="31"/>
      <c r="F26" s="33"/>
      <c r="G26" s="31"/>
    </row>
    <row r="27" spans="1:7" ht="30" customHeight="1" x14ac:dyDescent="0.3">
      <c r="A27" s="68"/>
      <c r="B27" s="288" t="s">
        <v>54</v>
      </c>
      <c r="C27" s="288"/>
      <c r="D27" s="288"/>
      <c r="E27" s="288"/>
      <c r="F27" s="288"/>
      <c r="G27" s="289"/>
    </row>
    <row r="28" spans="1:7" s="40" customFormat="1" ht="150" customHeight="1" x14ac:dyDescent="0.25">
      <c r="A28" s="68"/>
      <c r="B28" s="286"/>
      <c r="C28" s="286"/>
      <c r="D28" s="286"/>
      <c r="E28" s="286"/>
      <c r="F28" s="286"/>
      <c r="G28" s="287"/>
    </row>
    <row r="29" spans="1:7" ht="8.1" customHeight="1" x14ac:dyDescent="0.25">
      <c r="A29" s="52"/>
      <c r="B29" s="77"/>
      <c r="C29" s="34"/>
      <c r="D29" s="34"/>
      <c r="E29" s="34"/>
      <c r="F29" s="34"/>
      <c r="G29" s="35"/>
    </row>
    <row r="30" spans="1:7" s="9" customFormat="1" ht="15" customHeight="1" x14ac:dyDescent="0.25">
      <c r="A30" s="68"/>
      <c r="B30" s="76" t="s">
        <v>52</v>
      </c>
      <c r="C30" s="36" t="s">
        <v>42</v>
      </c>
      <c r="D30" s="37" t="s">
        <v>43</v>
      </c>
      <c r="E30" s="38" t="s">
        <v>44</v>
      </c>
      <c r="F30" s="37" t="s">
        <v>45</v>
      </c>
      <c r="G30" s="39" t="s">
        <v>46</v>
      </c>
    </row>
    <row r="31" spans="1:7" ht="15" customHeight="1" x14ac:dyDescent="0.3">
      <c r="A31" s="68"/>
      <c r="B31" s="72" t="s">
        <v>7</v>
      </c>
      <c r="C31" s="63"/>
      <c r="D31" s="63"/>
      <c r="E31" s="63"/>
      <c r="F31" s="63"/>
      <c r="G31" s="64"/>
    </row>
    <row r="32" spans="1:7" ht="18" customHeight="1" x14ac:dyDescent="0.25">
      <c r="A32" s="68"/>
      <c r="B32" s="70" t="s">
        <v>40</v>
      </c>
      <c r="C32" s="29"/>
      <c r="D32" s="30"/>
      <c r="E32" s="29"/>
      <c r="F32" s="30"/>
      <c r="G32" s="29"/>
    </row>
    <row r="33" spans="1:8" ht="18" customHeight="1" x14ac:dyDescent="0.25">
      <c r="A33" s="68"/>
      <c r="B33" s="71" t="s">
        <v>41</v>
      </c>
      <c r="C33" s="31"/>
      <c r="D33" s="32"/>
      <c r="E33" s="31"/>
      <c r="F33" s="33"/>
      <c r="G33" s="31"/>
    </row>
    <row r="34" spans="1:8" ht="20.100000000000001" customHeight="1" x14ac:dyDescent="0.3">
      <c r="A34" s="68"/>
      <c r="B34" s="288" t="s">
        <v>53</v>
      </c>
      <c r="C34" s="288"/>
      <c r="D34" s="288"/>
      <c r="E34" s="288"/>
      <c r="F34" s="288"/>
      <c r="G34" s="61"/>
    </row>
    <row r="35" spans="1:8" s="40" customFormat="1" ht="130.05000000000001" customHeight="1" x14ac:dyDescent="0.25">
      <c r="A35" s="68"/>
      <c r="B35" s="290"/>
      <c r="C35" s="290"/>
      <c r="D35" s="290"/>
      <c r="E35" s="290"/>
      <c r="F35" s="290"/>
      <c r="G35" s="291"/>
    </row>
    <row r="36" spans="1:8" ht="8.1" customHeight="1" x14ac:dyDescent="0.25">
      <c r="A36" s="52"/>
      <c r="B36" s="34"/>
      <c r="C36" s="57"/>
      <c r="D36" s="57"/>
      <c r="E36" s="57"/>
      <c r="F36" s="57"/>
      <c r="G36" s="58"/>
    </row>
    <row r="37" spans="1:8" ht="16.2" x14ac:dyDescent="0.25">
      <c r="A37" s="284" t="s">
        <v>38</v>
      </c>
      <c r="B37" s="279" t="s">
        <v>55</v>
      </c>
      <c r="C37" s="38" t="s">
        <v>42</v>
      </c>
      <c r="D37" s="37" t="s">
        <v>43</v>
      </c>
      <c r="E37" s="38" t="s">
        <v>44</v>
      </c>
      <c r="F37" s="37" t="s">
        <v>45</v>
      </c>
      <c r="G37" s="39" t="s">
        <v>46</v>
      </c>
    </row>
    <row r="38" spans="1:8" ht="30" customHeight="1" thickBot="1" x14ac:dyDescent="0.3">
      <c r="A38" s="285"/>
      <c r="B38" s="280"/>
      <c r="C38" s="59">
        <f>SUM(C5,C6,C12,C13,C19,C20,C25,C26,C32,C33)</f>
        <v>0</v>
      </c>
      <c r="D38" s="78">
        <f>SUM(D5,D6,D12,D13,D19,D20,D25,D26,D32,D33)</f>
        <v>0</v>
      </c>
      <c r="E38" s="59">
        <f>SUM(E5,E6,E12,E13,E19,E20,E25,E26,E32,E33)</f>
        <v>0</v>
      </c>
      <c r="F38" s="78">
        <f>SUM(F5,F6,F12,F13,F19,F20,F25,F26,F32,F33)</f>
        <v>0</v>
      </c>
      <c r="G38" s="59">
        <f>SUM(G5,G6,G12,G13,G19,G20,G25,G26,G32,G33)</f>
        <v>0</v>
      </c>
      <c r="H38" s="25"/>
    </row>
    <row r="39" spans="1:8" ht="18" thickTop="1" x14ac:dyDescent="0.25">
      <c r="A39" s="54"/>
      <c r="B39" s="55"/>
      <c r="C39" s="5"/>
      <c r="D39" s="5"/>
      <c r="E39" s="5"/>
      <c r="F39" s="5"/>
      <c r="G39" s="12"/>
    </row>
    <row r="40" spans="1:8" x14ac:dyDescent="0.25">
      <c r="B40" s="6"/>
      <c r="C40" s="7"/>
      <c r="D40" s="7"/>
      <c r="E40" s="7"/>
      <c r="F40" s="7"/>
      <c r="G40" s="7"/>
    </row>
    <row r="41" spans="1:8" x14ac:dyDescent="0.25">
      <c r="B41" s="6"/>
      <c r="C41" s="7"/>
      <c r="D41" s="7"/>
      <c r="E41" s="7"/>
      <c r="F41" s="7"/>
      <c r="G41" s="7"/>
    </row>
    <row r="42" spans="1:8" x14ac:dyDescent="0.25">
      <c r="B42" s="6"/>
      <c r="C42" s="7"/>
      <c r="D42" s="7"/>
      <c r="E42" s="7"/>
      <c r="F42" s="7"/>
      <c r="G42" s="7"/>
    </row>
    <row r="43" spans="1:8" x14ac:dyDescent="0.25">
      <c r="B43" s="6"/>
      <c r="C43" s="7"/>
      <c r="D43" s="7"/>
      <c r="E43" s="7"/>
      <c r="F43" s="7"/>
      <c r="G43" s="7"/>
    </row>
    <row r="44" spans="1:8" x14ac:dyDescent="0.25">
      <c r="B44" s="6"/>
      <c r="C44" s="7"/>
      <c r="D44" s="7"/>
      <c r="E44" s="7"/>
      <c r="F44" s="7"/>
      <c r="G44" s="7"/>
    </row>
    <row r="45" spans="1:8" x14ac:dyDescent="0.25">
      <c r="B45" s="6"/>
      <c r="C45" s="7"/>
      <c r="D45" s="7"/>
      <c r="E45" s="7"/>
      <c r="F45" s="7"/>
      <c r="G45" s="7"/>
    </row>
    <row r="46" spans="1:8" x14ac:dyDescent="0.25">
      <c r="B46" s="6"/>
      <c r="C46" s="7"/>
      <c r="D46" s="7"/>
      <c r="E46" s="7"/>
      <c r="F46" s="7"/>
      <c r="G46" s="7"/>
    </row>
    <row r="47" spans="1:8" x14ac:dyDescent="0.25">
      <c r="B47" s="6"/>
      <c r="C47" s="7"/>
      <c r="D47" s="7"/>
      <c r="E47" s="7"/>
      <c r="F47" s="7"/>
      <c r="G47" s="7"/>
    </row>
    <row r="48" spans="1:8" x14ac:dyDescent="0.25">
      <c r="B48" s="6"/>
      <c r="C48" s="7"/>
      <c r="D48" s="7"/>
      <c r="E48" s="7"/>
      <c r="F48" s="7"/>
      <c r="G48" s="7"/>
    </row>
    <row r="49" spans="2:7" x14ac:dyDescent="0.25">
      <c r="B49" s="6"/>
      <c r="C49" s="7"/>
      <c r="D49" s="7"/>
      <c r="E49" s="7"/>
      <c r="F49" s="7"/>
      <c r="G49" s="7"/>
    </row>
    <row r="50" spans="2:7" x14ac:dyDescent="0.25">
      <c r="B50" s="6"/>
      <c r="C50" s="7"/>
      <c r="D50" s="7"/>
      <c r="E50" s="7"/>
      <c r="F50" s="7"/>
      <c r="G50" s="7"/>
    </row>
    <row r="51" spans="2:7" x14ac:dyDescent="0.25">
      <c r="B51" s="6"/>
      <c r="C51" s="7"/>
      <c r="D51" s="7"/>
      <c r="E51" s="7"/>
      <c r="F51" s="7"/>
      <c r="G51" s="7"/>
    </row>
    <row r="52" spans="2:7" x14ac:dyDescent="0.25">
      <c r="B52" s="17"/>
      <c r="C52" s="7"/>
      <c r="D52" s="7"/>
      <c r="E52" s="7"/>
      <c r="F52" s="7"/>
      <c r="G52" s="18"/>
    </row>
    <row r="53" spans="2:7" x14ac:dyDescent="0.25">
      <c r="B53" s="17"/>
      <c r="C53" s="7"/>
      <c r="D53" s="7"/>
      <c r="E53" s="7"/>
      <c r="F53" s="7"/>
      <c r="G53" s="18"/>
    </row>
    <row r="54" spans="2:7" ht="16.2" thickBot="1" x14ac:dyDescent="0.3">
      <c r="B54" s="17"/>
      <c r="C54" s="7"/>
      <c r="D54" s="7"/>
      <c r="E54" s="7"/>
      <c r="F54" s="7"/>
      <c r="G54" s="18"/>
    </row>
    <row r="55" spans="2:7" ht="91.5" customHeight="1" x14ac:dyDescent="0.25">
      <c r="B55" s="220" t="s">
        <v>9</v>
      </c>
      <c r="C55" s="222" t="s">
        <v>30</v>
      </c>
      <c r="D55" s="222" t="s">
        <v>31</v>
      </c>
      <c r="E55" s="222" t="s">
        <v>32</v>
      </c>
      <c r="F55" s="222" t="s">
        <v>33</v>
      </c>
      <c r="G55" s="218" t="s">
        <v>34</v>
      </c>
    </row>
    <row r="56" spans="2:7" ht="16.2" thickBot="1" x14ac:dyDescent="0.3">
      <c r="B56" s="221"/>
      <c r="C56" s="223"/>
      <c r="D56" s="223"/>
      <c r="E56" s="223"/>
      <c r="F56" s="223"/>
      <c r="G56" s="219"/>
    </row>
    <row r="57" spans="2:7" ht="16.2" thickBot="1" x14ac:dyDescent="0.3">
      <c r="B57" s="19" t="s">
        <v>10</v>
      </c>
      <c r="C57" s="8"/>
      <c r="D57" s="8"/>
      <c r="E57" s="8"/>
      <c r="F57" s="8"/>
      <c r="G57" s="20"/>
    </row>
    <row r="58" spans="2:7" x14ac:dyDescent="0.25">
      <c r="B58" s="21" t="s">
        <v>11</v>
      </c>
      <c r="C58" s="233"/>
      <c r="D58" s="233"/>
      <c r="E58" s="233"/>
      <c r="F58" s="233"/>
      <c r="G58" s="235"/>
    </row>
    <row r="59" spans="2:7" x14ac:dyDescent="0.25">
      <c r="B59" s="15" t="s">
        <v>12</v>
      </c>
      <c r="C59" s="228"/>
      <c r="D59" s="228"/>
      <c r="E59" s="228"/>
      <c r="F59" s="228"/>
      <c r="G59" s="231"/>
    </row>
    <row r="60" spans="2:7" ht="16.2" thickBot="1" x14ac:dyDescent="0.3">
      <c r="B60" s="16" t="s">
        <v>13</v>
      </c>
      <c r="C60" s="234"/>
      <c r="D60" s="234"/>
      <c r="E60" s="234"/>
      <c r="F60" s="234"/>
      <c r="G60" s="236"/>
    </row>
    <row r="61" spans="2:7" x14ac:dyDescent="0.25">
      <c r="B61" s="21" t="s">
        <v>14</v>
      </c>
      <c r="C61" s="224"/>
      <c r="D61" s="227"/>
      <c r="E61" s="227"/>
      <c r="F61" s="227"/>
      <c r="G61" s="230"/>
    </row>
    <row r="62" spans="2:7" x14ac:dyDescent="0.25">
      <c r="B62" s="13" t="s">
        <v>12</v>
      </c>
      <c r="C62" s="225"/>
      <c r="D62" s="228"/>
      <c r="E62" s="228"/>
      <c r="F62" s="228"/>
      <c r="G62" s="231"/>
    </row>
    <row r="63" spans="2:7" ht="16.2" thickBot="1" x14ac:dyDescent="0.3">
      <c r="B63" s="19" t="s">
        <v>15</v>
      </c>
      <c r="C63" s="226"/>
      <c r="D63" s="229"/>
      <c r="E63" s="229"/>
      <c r="F63" s="229"/>
      <c r="G63" s="232"/>
    </row>
    <row r="64" spans="2:7" x14ac:dyDescent="0.25">
      <c r="B64" s="21" t="s">
        <v>16</v>
      </c>
      <c r="C64" s="237"/>
      <c r="D64" s="237"/>
      <c r="E64" s="237"/>
      <c r="F64" s="237"/>
      <c r="G64" s="240"/>
    </row>
    <row r="65" spans="2:7" x14ac:dyDescent="0.25">
      <c r="B65" s="22" t="s">
        <v>35</v>
      </c>
      <c r="C65" s="238"/>
      <c r="D65" s="238"/>
      <c r="E65" s="238"/>
      <c r="F65" s="238"/>
      <c r="G65" s="241"/>
    </row>
    <row r="66" spans="2:7" ht="16.2" thickBot="1" x14ac:dyDescent="0.3">
      <c r="B66" s="19" t="s">
        <v>13</v>
      </c>
      <c r="C66" s="239"/>
      <c r="D66" s="239"/>
      <c r="E66" s="239"/>
      <c r="F66" s="239"/>
      <c r="G66" s="242"/>
    </row>
    <row r="67" spans="2:7" x14ac:dyDescent="0.25">
      <c r="B67" s="21" t="s">
        <v>17</v>
      </c>
      <c r="C67" s="233"/>
      <c r="D67" s="233"/>
      <c r="E67" s="233"/>
      <c r="F67" s="233"/>
      <c r="G67" s="235"/>
    </row>
    <row r="68" spans="2:7" x14ac:dyDescent="0.25">
      <c r="B68" s="13" t="s">
        <v>12</v>
      </c>
      <c r="C68" s="228"/>
      <c r="D68" s="228"/>
      <c r="E68" s="228"/>
      <c r="F68" s="228"/>
      <c r="G68" s="231"/>
    </row>
    <row r="69" spans="2:7" ht="16.2" thickBot="1" x14ac:dyDescent="0.3">
      <c r="B69" s="19" t="s">
        <v>13</v>
      </c>
      <c r="C69" s="229"/>
      <c r="D69" s="229"/>
      <c r="E69" s="229"/>
      <c r="F69" s="229"/>
      <c r="G69" s="232"/>
    </row>
    <row r="70" spans="2:7" x14ac:dyDescent="0.25">
      <c r="B70" s="13" t="s">
        <v>18</v>
      </c>
      <c r="C70" s="233"/>
      <c r="D70" s="233"/>
      <c r="E70" s="233"/>
      <c r="F70" s="233"/>
      <c r="G70" s="235"/>
    </row>
    <row r="71" spans="2:7" x14ac:dyDescent="0.25">
      <c r="B71" s="13" t="s">
        <v>1</v>
      </c>
      <c r="C71" s="228"/>
      <c r="D71" s="228"/>
      <c r="E71" s="228"/>
      <c r="F71" s="228"/>
      <c r="G71" s="231"/>
    </row>
    <row r="72" spans="2:7" ht="16.2" thickBot="1" x14ac:dyDescent="0.3">
      <c r="B72" s="14" t="s">
        <v>2</v>
      </c>
      <c r="C72" s="234"/>
      <c r="D72" s="234"/>
      <c r="E72" s="234"/>
      <c r="F72" s="234"/>
      <c r="G72" s="236"/>
    </row>
    <row r="73" spans="2:7" ht="75" customHeight="1" thickBot="1" x14ac:dyDescent="0.3">
      <c r="B73" s="249" t="s">
        <v>36</v>
      </c>
      <c r="C73" s="250"/>
      <c r="D73" s="250"/>
      <c r="E73" s="250"/>
      <c r="F73" s="250"/>
      <c r="G73" s="251"/>
    </row>
    <row r="74" spans="2:7" x14ac:dyDescent="0.25">
      <c r="B74" s="15" t="s">
        <v>19</v>
      </c>
      <c r="C74" s="233"/>
      <c r="D74" s="233"/>
      <c r="E74" s="233"/>
      <c r="F74" s="233"/>
      <c r="G74" s="235"/>
    </row>
    <row r="75" spans="2:7" x14ac:dyDescent="0.25">
      <c r="B75" s="15" t="s">
        <v>1</v>
      </c>
      <c r="C75" s="228"/>
      <c r="D75" s="228"/>
      <c r="E75" s="228"/>
      <c r="F75" s="228"/>
      <c r="G75" s="231"/>
    </row>
    <row r="76" spans="2:7" ht="16.2" thickBot="1" x14ac:dyDescent="0.3">
      <c r="B76" s="16" t="s">
        <v>2</v>
      </c>
      <c r="C76" s="234"/>
      <c r="D76" s="234"/>
      <c r="E76" s="234"/>
      <c r="F76" s="234"/>
      <c r="G76" s="236"/>
    </row>
    <row r="77" spans="2:7" x14ac:dyDescent="0.25">
      <c r="B77" s="243" t="s">
        <v>20</v>
      </c>
      <c r="C77" s="244"/>
      <c r="D77" s="244"/>
      <c r="E77" s="244"/>
      <c r="F77" s="244"/>
      <c r="G77" s="245"/>
    </row>
    <row r="78" spans="2:7" ht="16.2" thickBot="1" x14ac:dyDescent="0.3">
      <c r="B78" s="246"/>
      <c r="C78" s="247"/>
      <c r="D78" s="247"/>
      <c r="E78" s="247"/>
      <c r="F78" s="247"/>
      <c r="G78" s="248"/>
    </row>
    <row r="79" spans="2:7" x14ac:dyDescent="0.25">
      <c r="B79" s="13" t="s">
        <v>21</v>
      </c>
      <c r="C79" s="233"/>
      <c r="D79" s="233"/>
      <c r="E79" s="233"/>
      <c r="F79" s="233"/>
      <c r="G79" s="235"/>
    </row>
    <row r="80" spans="2:7" x14ac:dyDescent="0.25">
      <c r="B80" s="13" t="s">
        <v>1</v>
      </c>
      <c r="C80" s="228"/>
      <c r="D80" s="228"/>
      <c r="E80" s="228"/>
      <c r="F80" s="228"/>
      <c r="G80" s="231"/>
    </row>
    <row r="81" spans="2:7" ht="16.2" thickBot="1" x14ac:dyDescent="0.3">
      <c r="B81" s="14" t="s">
        <v>2</v>
      </c>
      <c r="C81" s="234"/>
      <c r="D81" s="234"/>
      <c r="E81" s="234"/>
      <c r="F81" s="234"/>
      <c r="G81" s="236"/>
    </row>
    <row r="82" spans="2:7" x14ac:dyDescent="0.25">
      <c r="B82" s="243" t="s">
        <v>20</v>
      </c>
      <c r="C82" s="244"/>
      <c r="D82" s="244"/>
      <c r="E82" s="244"/>
      <c r="F82" s="244"/>
      <c r="G82" s="245"/>
    </row>
    <row r="83" spans="2:7" ht="16.2" thickBot="1" x14ac:dyDescent="0.3">
      <c r="B83" s="246"/>
      <c r="C83" s="247"/>
      <c r="D83" s="247"/>
      <c r="E83" s="247"/>
      <c r="F83" s="247"/>
      <c r="G83" s="248"/>
    </row>
    <row r="84" spans="2:7" x14ac:dyDescent="0.25">
      <c r="B84" s="13" t="s">
        <v>22</v>
      </c>
      <c r="C84" s="233"/>
      <c r="D84" s="233"/>
      <c r="E84" s="233"/>
      <c r="F84" s="233"/>
      <c r="G84" s="235"/>
    </row>
    <row r="85" spans="2:7" x14ac:dyDescent="0.25">
      <c r="B85" s="13" t="s">
        <v>1</v>
      </c>
      <c r="C85" s="228"/>
      <c r="D85" s="228"/>
      <c r="E85" s="228"/>
      <c r="F85" s="228"/>
      <c r="G85" s="231"/>
    </row>
    <row r="86" spans="2:7" ht="16.2" thickBot="1" x14ac:dyDescent="0.3">
      <c r="B86" s="14" t="s">
        <v>2</v>
      </c>
      <c r="C86" s="234"/>
      <c r="D86" s="234"/>
      <c r="E86" s="234"/>
      <c r="F86" s="234"/>
      <c r="G86" s="236"/>
    </row>
    <row r="87" spans="2:7" x14ac:dyDescent="0.25">
      <c r="B87" s="243" t="s">
        <v>23</v>
      </c>
      <c r="C87" s="244"/>
      <c r="D87" s="244"/>
      <c r="E87" s="244"/>
      <c r="F87" s="244"/>
      <c r="G87" s="245"/>
    </row>
    <row r="88" spans="2:7" ht="16.2" thickBot="1" x14ac:dyDescent="0.3">
      <c r="B88" s="246"/>
      <c r="C88" s="247"/>
      <c r="D88" s="247"/>
      <c r="E88" s="247"/>
      <c r="F88" s="247"/>
      <c r="G88" s="248"/>
    </row>
    <row r="89" spans="2:7" x14ac:dyDescent="0.25">
      <c r="B89" s="13" t="s">
        <v>24</v>
      </c>
      <c r="C89" s="252"/>
      <c r="D89" s="252"/>
      <c r="E89" s="252"/>
      <c r="F89" s="252"/>
      <c r="G89" s="255"/>
    </row>
    <row r="90" spans="2:7" x14ac:dyDescent="0.25">
      <c r="B90" s="13" t="s">
        <v>1</v>
      </c>
      <c r="C90" s="253"/>
      <c r="D90" s="253"/>
      <c r="E90" s="253"/>
      <c r="F90" s="253"/>
      <c r="G90" s="256"/>
    </row>
    <row r="91" spans="2:7" ht="16.2" thickBot="1" x14ac:dyDescent="0.3">
      <c r="B91" s="14" t="s">
        <v>2</v>
      </c>
      <c r="C91" s="254"/>
      <c r="D91" s="254"/>
      <c r="E91" s="254"/>
      <c r="F91" s="254"/>
      <c r="G91" s="257"/>
    </row>
    <row r="92" spans="2:7" x14ac:dyDescent="0.25">
      <c r="B92" s="243" t="s">
        <v>23</v>
      </c>
      <c r="C92" s="244"/>
      <c r="D92" s="244"/>
      <c r="E92" s="244"/>
      <c r="F92" s="244"/>
      <c r="G92" s="245"/>
    </row>
    <row r="93" spans="2:7" x14ac:dyDescent="0.25">
      <c r="B93" s="258"/>
      <c r="C93" s="259"/>
      <c r="D93" s="259"/>
      <c r="E93" s="259"/>
      <c r="F93" s="259"/>
      <c r="G93" s="260"/>
    </row>
    <row r="94" spans="2:7" x14ac:dyDescent="0.25">
      <c r="B94" s="258"/>
      <c r="C94" s="259"/>
      <c r="D94" s="259"/>
      <c r="E94" s="259"/>
      <c r="F94" s="259"/>
      <c r="G94" s="260"/>
    </row>
    <row r="95" spans="2:7" ht="16.2" thickBot="1" x14ac:dyDescent="0.3">
      <c r="B95" s="261"/>
      <c r="C95" s="262"/>
      <c r="D95" s="262"/>
      <c r="E95" s="262"/>
      <c r="F95" s="262"/>
      <c r="G95" s="263"/>
    </row>
    <row r="96" spans="2:7" x14ac:dyDescent="0.25">
      <c r="B96" s="13" t="s">
        <v>25</v>
      </c>
      <c r="C96" s="227"/>
      <c r="D96" s="227"/>
      <c r="E96" s="227"/>
      <c r="F96" s="227"/>
      <c r="G96" s="230"/>
    </row>
    <row r="97" spans="2:7" x14ac:dyDescent="0.25">
      <c r="B97" s="13" t="s">
        <v>1</v>
      </c>
      <c r="C97" s="228"/>
      <c r="D97" s="228"/>
      <c r="E97" s="228"/>
      <c r="F97" s="228"/>
      <c r="G97" s="231"/>
    </row>
    <row r="98" spans="2:7" ht="16.2" thickBot="1" x14ac:dyDescent="0.3">
      <c r="B98" s="14" t="s">
        <v>2</v>
      </c>
      <c r="C98" s="234"/>
      <c r="D98" s="234"/>
      <c r="E98" s="234"/>
      <c r="F98" s="234"/>
      <c r="G98" s="236"/>
    </row>
    <row r="99" spans="2:7" x14ac:dyDescent="0.25">
      <c r="B99" s="243" t="s">
        <v>23</v>
      </c>
      <c r="C99" s="244"/>
      <c r="D99" s="244"/>
      <c r="E99" s="244"/>
      <c r="F99" s="244"/>
      <c r="G99" s="245"/>
    </row>
    <row r="100" spans="2:7" x14ac:dyDescent="0.25">
      <c r="B100" s="258"/>
      <c r="C100" s="259"/>
      <c r="D100" s="259"/>
      <c r="E100" s="259"/>
      <c r="F100" s="259"/>
      <c r="G100" s="260"/>
    </row>
    <row r="101" spans="2:7" ht="16.2" thickBot="1" x14ac:dyDescent="0.3">
      <c r="B101" s="261"/>
      <c r="C101" s="262"/>
      <c r="D101" s="262"/>
      <c r="E101" s="262"/>
      <c r="F101" s="262"/>
      <c r="G101" s="263"/>
    </row>
    <row r="102" spans="2:7" x14ac:dyDescent="0.25">
      <c r="B102" s="13" t="s">
        <v>26</v>
      </c>
      <c r="C102" s="227"/>
      <c r="D102" s="227"/>
      <c r="E102" s="227"/>
      <c r="F102" s="227"/>
      <c r="G102" s="230"/>
    </row>
    <row r="103" spans="2:7" x14ac:dyDescent="0.25">
      <c r="B103" s="13" t="s">
        <v>1</v>
      </c>
      <c r="C103" s="228"/>
      <c r="D103" s="228"/>
      <c r="E103" s="228"/>
      <c r="F103" s="228"/>
      <c r="G103" s="231"/>
    </row>
    <row r="104" spans="2:7" ht="16.2" thickBot="1" x14ac:dyDescent="0.3">
      <c r="B104" s="14" t="s">
        <v>2</v>
      </c>
      <c r="C104" s="234"/>
      <c r="D104" s="234"/>
      <c r="E104" s="234"/>
      <c r="F104" s="234"/>
      <c r="G104" s="236"/>
    </row>
    <row r="105" spans="2:7" x14ac:dyDescent="0.25">
      <c r="B105" s="243" t="s">
        <v>23</v>
      </c>
      <c r="C105" s="244"/>
      <c r="D105" s="244"/>
      <c r="E105" s="244"/>
      <c r="F105" s="244"/>
      <c r="G105" s="245"/>
    </row>
    <row r="106" spans="2:7" x14ac:dyDescent="0.25">
      <c r="B106" s="258"/>
      <c r="C106" s="259"/>
      <c r="D106" s="259"/>
      <c r="E106" s="259"/>
      <c r="F106" s="259"/>
      <c r="G106" s="260"/>
    </row>
    <row r="107" spans="2:7" ht="16.2" thickBot="1" x14ac:dyDescent="0.3">
      <c r="B107" s="261"/>
      <c r="C107" s="262"/>
      <c r="D107" s="262"/>
      <c r="E107" s="262"/>
      <c r="F107" s="262"/>
      <c r="G107" s="263"/>
    </row>
    <row r="108" spans="2:7" x14ac:dyDescent="0.25">
      <c r="B108" s="13" t="s">
        <v>27</v>
      </c>
      <c r="C108" s="227"/>
      <c r="D108" s="227"/>
      <c r="E108" s="227"/>
      <c r="F108" s="227"/>
      <c r="G108" s="230"/>
    </row>
    <row r="109" spans="2:7" x14ac:dyDescent="0.25">
      <c r="B109" s="15" t="s">
        <v>1</v>
      </c>
      <c r="C109" s="228"/>
      <c r="D109" s="228"/>
      <c r="E109" s="228"/>
      <c r="F109" s="228"/>
      <c r="G109" s="231"/>
    </row>
    <row r="110" spans="2:7" ht="16.2" thickBot="1" x14ac:dyDescent="0.3">
      <c r="B110" s="16" t="s">
        <v>2</v>
      </c>
      <c r="C110" s="234"/>
      <c r="D110" s="234"/>
      <c r="E110" s="234"/>
      <c r="F110" s="234"/>
      <c r="G110" s="236"/>
    </row>
    <row r="111" spans="2:7" x14ac:dyDescent="0.25">
      <c r="B111" s="243" t="s">
        <v>23</v>
      </c>
      <c r="C111" s="244"/>
      <c r="D111" s="244"/>
      <c r="E111" s="244"/>
      <c r="F111" s="244"/>
      <c r="G111" s="245"/>
    </row>
    <row r="112" spans="2:7" x14ac:dyDescent="0.25">
      <c r="B112" s="258"/>
      <c r="C112" s="259"/>
      <c r="D112" s="259"/>
      <c r="E112" s="259"/>
      <c r="F112" s="259"/>
      <c r="G112" s="260"/>
    </row>
    <row r="113" spans="2:7" ht="16.2" thickBot="1" x14ac:dyDescent="0.3">
      <c r="B113" s="261"/>
      <c r="C113" s="262"/>
      <c r="D113" s="262"/>
      <c r="E113" s="262"/>
      <c r="F113" s="262"/>
      <c r="G113" s="263"/>
    </row>
    <row r="114" spans="2:7" x14ac:dyDescent="0.25">
      <c r="B114" s="13" t="s">
        <v>28</v>
      </c>
      <c r="C114" s="271"/>
      <c r="D114" s="271"/>
      <c r="E114" s="271"/>
      <c r="F114" s="271"/>
      <c r="G114" s="272"/>
    </row>
    <row r="115" spans="2:7" x14ac:dyDescent="0.25">
      <c r="B115" s="13" t="s">
        <v>1</v>
      </c>
      <c r="C115" s="253"/>
      <c r="D115" s="253"/>
      <c r="E115" s="253"/>
      <c r="F115" s="253"/>
      <c r="G115" s="256"/>
    </row>
    <row r="116" spans="2:7" ht="16.2" thickBot="1" x14ac:dyDescent="0.3">
      <c r="B116" s="14" t="s">
        <v>2</v>
      </c>
      <c r="C116" s="254"/>
      <c r="D116" s="254"/>
      <c r="E116" s="254"/>
      <c r="F116" s="254"/>
      <c r="G116" s="257"/>
    </row>
    <row r="117" spans="2:7" ht="46.5" customHeight="1" x14ac:dyDescent="0.25">
      <c r="B117" s="273" t="s">
        <v>29</v>
      </c>
      <c r="C117" s="275"/>
      <c r="D117" s="244"/>
      <c r="E117" s="244"/>
      <c r="F117" s="244"/>
      <c r="G117" s="245"/>
    </row>
    <row r="118" spans="2:7" ht="16.2" thickBot="1" x14ac:dyDescent="0.3">
      <c r="B118" s="274"/>
      <c r="C118" s="276"/>
      <c r="D118" s="247"/>
      <c r="E118" s="247"/>
      <c r="F118" s="247"/>
      <c r="G118" s="248"/>
    </row>
    <row r="119" spans="2:7" x14ac:dyDescent="0.25">
      <c r="B119" s="23" t="s">
        <v>8</v>
      </c>
      <c r="C119" s="222"/>
      <c r="D119" s="222"/>
      <c r="E119" s="222"/>
      <c r="F119" s="222"/>
      <c r="G119" s="218"/>
    </row>
    <row r="120" spans="2:7" x14ac:dyDescent="0.25">
      <c r="B120" s="13" t="s">
        <v>1</v>
      </c>
      <c r="C120" s="267"/>
      <c r="D120" s="267"/>
      <c r="E120" s="267"/>
      <c r="F120" s="267"/>
      <c r="G120" s="269"/>
    </row>
    <row r="121" spans="2:7" x14ac:dyDescent="0.25">
      <c r="B121" s="24" t="s">
        <v>2</v>
      </c>
      <c r="C121" s="268"/>
      <c r="D121" s="268"/>
      <c r="E121" s="268"/>
      <c r="F121" s="268"/>
      <c r="G121" s="270"/>
    </row>
    <row r="122" spans="2:7" x14ac:dyDescent="0.25">
      <c r="B122" s="6"/>
      <c r="C122" s="7"/>
      <c r="D122" s="7"/>
      <c r="E122" s="7"/>
      <c r="F122" s="7"/>
      <c r="G122" s="7"/>
    </row>
    <row r="123" spans="2:7" x14ac:dyDescent="0.25">
      <c r="B123" s="7"/>
      <c r="C123" s="7"/>
      <c r="D123" s="7"/>
      <c r="E123" s="7"/>
      <c r="F123" s="7"/>
      <c r="G123" s="7"/>
    </row>
    <row r="124" spans="2:7" x14ac:dyDescent="0.25">
      <c r="B124" s="7"/>
      <c r="C124" s="7"/>
      <c r="D124" s="7"/>
      <c r="E124" s="7"/>
      <c r="F124" s="7"/>
      <c r="G124" s="7"/>
    </row>
    <row r="125" spans="2:7" x14ac:dyDescent="0.25">
      <c r="B125" s="7"/>
      <c r="C125" s="7"/>
      <c r="D125" s="7"/>
      <c r="E125" s="7"/>
      <c r="F125" s="7"/>
      <c r="G125" s="7"/>
    </row>
    <row r="126" spans="2:7" x14ac:dyDescent="0.25">
      <c r="B126" s="7"/>
      <c r="C126" s="7"/>
      <c r="D126" s="7"/>
      <c r="E126" s="7"/>
      <c r="F126" s="7"/>
      <c r="G126" s="7"/>
    </row>
    <row r="127" spans="2:7" x14ac:dyDescent="0.25">
      <c r="B127" s="7"/>
      <c r="C127" s="7"/>
      <c r="D127" s="7"/>
      <c r="E127" s="7"/>
      <c r="F127" s="7"/>
      <c r="G127" s="7"/>
    </row>
    <row r="128" spans="2:7" x14ac:dyDescent="0.25">
      <c r="B128" s="7"/>
      <c r="C128" s="7"/>
      <c r="D128" s="7"/>
      <c r="E128" s="7"/>
      <c r="F128" s="7"/>
      <c r="G128" s="7"/>
    </row>
    <row r="129" spans="2:7" x14ac:dyDescent="0.25">
      <c r="B129" s="7"/>
      <c r="C129" s="7"/>
      <c r="D129" s="7"/>
      <c r="E129" s="7"/>
      <c r="F129" s="7"/>
      <c r="G129" s="7"/>
    </row>
    <row r="130" spans="2:7" x14ac:dyDescent="0.25">
      <c r="B130" s="7"/>
      <c r="C130" s="7"/>
      <c r="D130" s="7"/>
      <c r="E130" s="7"/>
      <c r="F130" s="7"/>
      <c r="G130" s="7"/>
    </row>
    <row r="131" spans="2:7" x14ac:dyDescent="0.25">
      <c r="B131" s="7"/>
      <c r="C131" s="7"/>
      <c r="D131" s="7"/>
      <c r="E131" s="7"/>
      <c r="F131" s="7"/>
      <c r="G131" s="7"/>
    </row>
    <row r="132" spans="2:7" x14ac:dyDescent="0.25">
      <c r="B132" s="7"/>
      <c r="C132" s="7"/>
      <c r="D132" s="7"/>
      <c r="E132" s="7"/>
      <c r="F132" s="7"/>
      <c r="G132" s="7"/>
    </row>
    <row r="133" spans="2:7" x14ac:dyDescent="0.25">
      <c r="B133" s="7"/>
      <c r="C133" s="7"/>
      <c r="D133" s="7"/>
      <c r="E133" s="7"/>
      <c r="F133" s="7"/>
      <c r="G133" s="7"/>
    </row>
    <row r="134" spans="2:7" x14ac:dyDescent="0.25">
      <c r="B134" s="7"/>
      <c r="C134" s="7"/>
      <c r="D134" s="7"/>
      <c r="E134" s="7"/>
      <c r="F134" s="7"/>
      <c r="G134" s="7"/>
    </row>
    <row r="135" spans="2:7" x14ac:dyDescent="0.25">
      <c r="B135" s="7"/>
      <c r="C135" s="7"/>
      <c r="D135" s="7"/>
      <c r="E135" s="7"/>
      <c r="F135" s="7"/>
      <c r="G135" s="7"/>
    </row>
    <row r="136" spans="2:7" x14ac:dyDescent="0.25">
      <c r="B136" s="7"/>
      <c r="C136" s="7"/>
      <c r="D136" s="7"/>
      <c r="E136" s="7"/>
      <c r="F136" s="7"/>
      <c r="G136" s="7"/>
    </row>
    <row r="137" spans="2:7" x14ac:dyDescent="0.25">
      <c r="B137" s="7"/>
      <c r="C137" s="7"/>
      <c r="D137" s="7"/>
      <c r="E137" s="7"/>
      <c r="F137" s="7"/>
      <c r="G137" s="7"/>
    </row>
    <row r="138" spans="2:7" x14ac:dyDescent="0.25">
      <c r="B138" s="7"/>
      <c r="C138" s="7"/>
      <c r="D138" s="7"/>
      <c r="E138" s="7"/>
      <c r="F138" s="7"/>
      <c r="G138" s="7"/>
    </row>
    <row r="139" spans="2:7" x14ac:dyDescent="0.25">
      <c r="B139" s="7"/>
      <c r="C139" s="7"/>
      <c r="D139" s="7"/>
      <c r="E139" s="7"/>
      <c r="F139" s="7"/>
      <c r="G139" s="7"/>
    </row>
    <row r="140" spans="2:7" x14ac:dyDescent="0.25">
      <c r="B140" s="7"/>
      <c r="C140" s="7"/>
      <c r="D140" s="7"/>
      <c r="E140" s="7"/>
      <c r="F140" s="7"/>
      <c r="G140" s="7"/>
    </row>
    <row r="141" spans="2:7" x14ac:dyDescent="0.25">
      <c r="B141" s="7"/>
      <c r="C141" s="7"/>
      <c r="D141" s="7"/>
      <c r="E141" s="7"/>
      <c r="F141" s="7"/>
      <c r="G141" s="7"/>
    </row>
    <row r="142" spans="2:7" x14ac:dyDescent="0.25">
      <c r="B142" s="7"/>
      <c r="C142" s="7"/>
      <c r="D142" s="7"/>
      <c r="E142" s="7"/>
      <c r="F142" s="7"/>
      <c r="G142" s="7"/>
    </row>
    <row r="143" spans="2:7" x14ac:dyDescent="0.25">
      <c r="B143" s="7"/>
      <c r="C143" s="7"/>
      <c r="D143" s="7"/>
      <c r="E143" s="7"/>
      <c r="F143" s="7"/>
      <c r="G143" s="7"/>
    </row>
    <row r="144" spans="2:7" x14ac:dyDescent="0.25">
      <c r="B144" s="7"/>
      <c r="C144" s="7"/>
      <c r="D144" s="7"/>
      <c r="E144" s="7"/>
      <c r="F144" s="7"/>
      <c r="G144" s="7"/>
    </row>
    <row r="145" spans="2:7" x14ac:dyDescent="0.25">
      <c r="B145" s="7"/>
      <c r="C145" s="7"/>
      <c r="D145" s="7"/>
      <c r="E145" s="7"/>
      <c r="F145" s="7"/>
      <c r="G145" s="7"/>
    </row>
    <row r="146" spans="2:7" x14ac:dyDescent="0.25">
      <c r="B146" s="7"/>
      <c r="C146" s="7"/>
      <c r="D146" s="7"/>
      <c r="E146" s="7"/>
      <c r="F146" s="7"/>
      <c r="G146" s="7"/>
    </row>
    <row r="147" spans="2:7" x14ac:dyDescent="0.25">
      <c r="B147" s="7"/>
      <c r="C147" s="7"/>
      <c r="D147" s="7"/>
      <c r="E147" s="7"/>
      <c r="F147" s="7"/>
      <c r="G147" s="7"/>
    </row>
    <row r="148" spans="2:7" x14ac:dyDescent="0.25">
      <c r="B148" s="7"/>
      <c r="C148" s="7"/>
      <c r="D148" s="7"/>
      <c r="E148" s="7"/>
      <c r="F148" s="7"/>
      <c r="G148" s="7"/>
    </row>
    <row r="149" spans="2:7" x14ac:dyDescent="0.25">
      <c r="B149" s="7"/>
      <c r="C149" s="7"/>
      <c r="D149" s="7"/>
      <c r="E149" s="7"/>
      <c r="F149" s="7"/>
      <c r="G149" s="7"/>
    </row>
    <row r="150" spans="2:7" x14ac:dyDescent="0.25">
      <c r="B150" s="7"/>
      <c r="C150" s="7"/>
      <c r="D150" s="7"/>
      <c r="E150" s="7"/>
      <c r="F150" s="7"/>
      <c r="G150" s="7"/>
    </row>
    <row r="151" spans="2:7" x14ac:dyDescent="0.25">
      <c r="B151" s="7"/>
      <c r="C151" s="7"/>
      <c r="D151" s="7"/>
      <c r="E151" s="7"/>
      <c r="F151" s="7"/>
      <c r="G151" s="7"/>
    </row>
    <row r="152" spans="2:7" x14ac:dyDescent="0.25">
      <c r="B152" s="7"/>
      <c r="C152" s="7"/>
      <c r="D152" s="7"/>
      <c r="E152" s="7"/>
      <c r="F152" s="7"/>
      <c r="G152" s="7"/>
    </row>
    <row r="153" spans="2:7" x14ac:dyDescent="0.25">
      <c r="B153" s="7"/>
      <c r="C153" s="7"/>
      <c r="D153" s="7"/>
      <c r="E153" s="7"/>
      <c r="F153" s="7"/>
      <c r="G153" s="7"/>
    </row>
    <row r="154" spans="2:7" x14ac:dyDescent="0.25">
      <c r="B154" s="7"/>
      <c r="C154" s="7"/>
      <c r="D154" s="7"/>
      <c r="E154" s="7"/>
      <c r="F154" s="7"/>
      <c r="G154" s="7"/>
    </row>
  </sheetData>
  <sheetProtection selectLockedCells="1"/>
  <mergeCells count="96">
    <mergeCell ref="A37:A38"/>
    <mergeCell ref="B15:G15"/>
    <mergeCell ref="B28:G28"/>
    <mergeCell ref="B27:G27"/>
    <mergeCell ref="B35:G35"/>
    <mergeCell ref="B34:F34"/>
    <mergeCell ref="E108:E110"/>
    <mergeCell ref="F108:F110"/>
    <mergeCell ref="G108:G110"/>
    <mergeCell ref="B111:G113"/>
    <mergeCell ref="C7:G7"/>
    <mergeCell ref="B37:B38"/>
    <mergeCell ref="B8:G8"/>
    <mergeCell ref="B105:G107"/>
    <mergeCell ref="D102:D104"/>
    <mergeCell ref="E102:E104"/>
    <mergeCell ref="F102:F104"/>
    <mergeCell ref="G102:G104"/>
    <mergeCell ref="B99:G101"/>
    <mergeCell ref="C89:C91"/>
    <mergeCell ref="D89:D91"/>
    <mergeCell ref="E89:E91"/>
    <mergeCell ref="A1:G1"/>
    <mergeCell ref="C119:C121"/>
    <mergeCell ref="D119:D121"/>
    <mergeCell ref="E119:E121"/>
    <mergeCell ref="F119:F121"/>
    <mergeCell ref="G119:G121"/>
    <mergeCell ref="C114:C116"/>
    <mergeCell ref="D114:D116"/>
    <mergeCell ref="E114:E116"/>
    <mergeCell ref="F114:F116"/>
    <mergeCell ref="G114:G116"/>
    <mergeCell ref="B117:B118"/>
    <mergeCell ref="C117:G118"/>
    <mergeCell ref="C108:C110"/>
    <mergeCell ref="D108:D110"/>
    <mergeCell ref="C102:C104"/>
    <mergeCell ref="F89:F91"/>
    <mergeCell ref="G89:G91"/>
    <mergeCell ref="B92:G95"/>
    <mergeCell ref="C96:C98"/>
    <mergeCell ref="D96:D98"/>
    <mergeCell ref="E96:E98"/>
    <mergeCell ref="F96:F98"/>
    <mergeCell ref="G96:G98"/>
    <mergeCell ref="B87:G88"/>
    <mergeCell ref="C79:C81"/>
    <mergeCell ref="D79:D81"/>
    <mergeCell ref="E79:E81"/>
    <mergeCell ref="F79:F81"/>
    <mergeCell ref="G79:G81"/>
    <mergeCell ref="B82:G83"/>
    <mergeCell ref="C84:C86"/>
    <mergeCell ref="D84:D86"/>
    <mergeCell ref="E84:E86"/>
    <mergeCell ref="F84:F86"/>
    <mergeCell ref="G84:G86"/>
    <mergeCell ref="B77:G78"/>
    <mergeCell ref="C70:C72"/>
    <mergeCell ref="D70:D72"/>
    <mergeCell ref="E70:E72"/>
    <mergeCell ref="F70:F72"/>
    <mergeCell ref="G70:G72"/>
    <mergeCell ref="B73:G73"/>
    <mergeCell ref="C74:C76"/>
    <mergeCell ref="D74:D76"/>
    <mergeCell ref="E74:E76"/>
    <mergeCell ref="F74:F76"/>
    <mergeCell ref="G74:G76"/>
    <mergeCell ref="C64:C66"/>
    <mergeCell ref="D64:D66"/>
    <mergeCell ref="E64:E66"/>
    <mergeCell ref="F64:F66"/>
    <mergeCell ref="G64:G66"/>
    <mergeCell ref="C67:C69"/>
    <mergeCell ref="D67:D69"/>
    <mergeCell ref="E67:E69"/>
    <mergeCell ref="F67:F69"/>
    <mergeCell ref="G67:G69"/>
    <mergeCell ref="C58:C60"/>
    <mergeCell ref="D58:D60"/>
    <mergeCell ref="E58:E60"/>
    <mergeCell ref="F58:F60"/>
    <mergeCell ref="G58:G60"/>
    <mergeCell ref="C61:C63"/>
    <mergeCell ref="D61:D63"/>
    <mergeCell ref="E61:E63"/>
    <mergeCell ref="F61:F63"/>
    <mergeCell ref="G61:G63"/>
    <mergeCell ref="G55:G56"/>
    <mergeCell ref="B55:B56"/>
    <mergeCell ref="C55:C56"/>
    <mergeCell ref="D55:D56"/>
    <mergeCell ref="E55:E56"/>
    <mergeCell ref="F55:F56"/>
  </mergeCells>
  <phoneticPr fontId="0" type="noConversion"/>
  <hyperlinks>
    <hyperlink ref="B58" r:id="rId1" display="http://nces.ed.gov/ipeds/glossary/index.asp?id=209" xr:uid="{00000000-0004-0000-0000-000000000000}"/>
    <hyperlink ref="B61" r:id="rId2" display="http://nces.ed.gov/ipeds/glossary/index.asp?id=447" xr:uid="{00000000-0004-0000-0000-000001000000}"/>
    <hyperlink ref="B64" r:id="rId3" display="http://nces.ed.gov/ipeds/glossary/index.asp?id=696" xr:uid="{00000000-0004-0000-0000-000002000000}"/>
    <hyperlink ref="B67" r:id="rId4" display="http://nces.ed.gov/ipeds/glossary/index.asp?id=335" xr:uid="{00000000-0004-0000-0000-000003000000}"/>
  </hyperlinks>
  <pageMargins left="0.75" right="0.75" top="1" bottom="1" header="0.5" footer="0.5"/>
  <pageSetup orientation="landscape" r:id="rId5"/>
  <headerFooter alignWithMargins="0">
    <oddHeader xml:space="preserve">&amp;C&amp;"Times New Roman,Bold"&amp;14Cost/Funding Explanation&amp;"Arial,Regular"&amp;10
</oddHeader>
    <oddFooter>&amp;C&amp;"Times New Roman,Regular"Program Proposal Budget&amp;R&amp;"Times New Roman,Regular"Page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00B050"/>
  </sheetPr>
  <dimension ref="A1:N57"/>
  <sheetViews>
    <sheetView zoomScale="75" zoomScaleNormal="75" workbookViewId="0">
      <selection activeCell="B36" sqref="B36:G36"/>
    </sheetView>
  </sheetViews>
  <sheetFormatPr defaultColWidth="9.109375" defaultRowHeight="15.6" x14ac:dyDescent="0.25"/>
  <cols>
    <col min="1" max="1" width="4.5546875" style="109" customWidth="1"/>
    <col min="2" max="2" width="50.5546875" style="96" customWidth="1"/>
    <col min="3" max="3" width="14.5546875" style="96" customWidth="1"/>
    <col min="4" max="4" width="13.88671875" style="96" customWidth="1"/>
    <col min="5" max="5" width="13" style="96" customWidth="1"/>
    <col min="6" max="6" width="14" style="96" customWidth="1"/>
    <col min="7" max="7" width="12.88671875" style="96" customWidth="1"/>
    <col min="8" max="8" width="9.109375" style="83"/>
    <col min="9" max="9" width="17.33203125" style="83" customWidth="1"/>
    <col min="10" max="16384" width="9.109375" style="83"/>
  </cols>
  <sheetData>
    <row r="1" spans="1:14" s="79" customFormat="1" ht="123" customHeight="1" x14ac:dyDescent="0.25">
      <c r="A1" s="303" t="s">
        <v>105</v>
      </c>
      <c r="B1" s="304"/>
      <c r="C1" s="304"/>
      <c r="D1" s="304"/>
      <c r="E1" s="304"/>
      <c r="F1" s="304"/>
      <c r="G1" s="305"/>
      <c r="H1" s="193"/>
      <c r="I1" s="193"/>
      <c r="J1" s="193"/>
      <c r="K1" s="193"/>
      <c r="L1" s="193"/>
      <c r="M1" s="142"/>
      <c r="N1" s="142"/>
    </row>
    <row r="2" spans="1:14" ht="9.75" customHeight="1" thickBot="1" x14ac:dyDescent="0.3">
      <c r="A2" s="80"/>
      <c r="B2" s="81"/>
      <c r="C2" s="82"/>
      <c r="D2" s="82"/>
      <c r="E2" s="82"/>
      <c r="F2" s="82"/>
      <c r="G2" s="82"/>
    </row>
    <row r="3" spans="1:14" s="84" customFormat="1" ht="20.399999999999999" x14ac:dyDescent="0.25">
      <c r="A3" s="143" t="s">
        <v>38</v>
      </c>
      <c r="B3" s="144" t="s">
        <v>37</v>
      </c>
      <c r="C3" s="145" t="s">
        <v>56</v>
      </c>
      <c r="D3" s="146" t="s">
        <v>57</v>
      </c>
      <c r="E3" s="146" t="s">
        <v>58</v>
      </c>
      <c r="F3" s="146" t="s">
        <v>59</v>
      </c>
      <c r="G3" s="147" t="s">
        <v>60</v>
      </c>
    </row>
    <row r="4" spans="1:14" ht="15" customHeight="1" x14ac:dyDescent="0.3">
      <c r="A4" s="85"/>
      <c r="B4" s="152" t="s">
        <v>0</v>
      </c>
      <c r="C4" s="192"/>
      <c r="D4" s="183"/>
      <c r="E4" s="183"/>
      <c r="F4" s="183"/>
      <c r="G4" s="184"/>
    </row>
    <row r="5" spans="1:14" ht="18" customHeight="1" x14ac:dyDescent="0.25">
      <c r="A5" s="86"/>
      <c r="B5" s="87" t="s">
        <v>40</v>
      </c>
      <c r="C5" s="170"/>
      <c r="D5" s="27"/>
      <c r="E5" s="170"/>
      <c r="F5" s="27"/>
      <c r="G5" s="171"/>
    </row>
    <row r="6" spans="1:14" ht="18" customHeight="1" x14ac:dyDescent="0.25">
      <c r="A6" s="86"/>
      <c r="B6" s="88" t="s">
        <v>41</v>
      </c>
      <c r="C6" s="166"/>
      <c r="D6" s="167"/>
      <c r="E6" s="166"/>
      <c r="F6" s="168"/>
      <c r="G6" s="169"/>
    </row>
    <row r="7" spans="1:14" ht="15" customHeight="1" x14ac:dyDescent="0.3">
      <c r="A7" s="85"/>
      <c r="B7" s="89" t="s">
        <v>29</v>
      </c>
      <c r="C7" s="306"/>
      <c r="D7" s="306"/>
      <c r="E7" s="306"/>
      <c r="F7" s="306"/>
      <c r="G7" s="307"/>
    </row>
    <row r="8" spans="1:14" s="91" customFormat="1" ht="125.1" customHeight="1" x14ac:dyDescent="0.25">
      <c r="A8" s="90"/>
      <c r="B8" s="308"/>
      <c r="C8" s="309"/>
      <c r="D8" s="309"/>
      <c r="E8" s="309"/>
      <c r="F8" s="309"/>
      <c r="G8" s="310"/>
    </row>
    <row r="9" spans="1:14" ht="5.0999999999999996" customHeight="1" x14ac:dyDescent="0.25">
      <c r="A9" s="92"/>
      <c r="B9" s="93"/>
      <c r="C9" s="94"/>
      <c r="D9" s="94"/>
      <c r="E9" s="94"/>
      <c r="F9" s="94"/>
      <c r="G9" s="95"/>
    </row>
    <row r="10" spans="1:14" s="96" customFormat="1" ht="15" customHeight="1" x14ac:dyDescent="0.25">
      <c r="A10" s="85"/>
      <c r="B10" s="113" t="s">
        <v>66</v>
      </c>
      <c r="C10" s="110" t="s">
        <v>61</v>
      </c>
      <c r="D10" s="111" t="s">
        <v>62</v>
      </c>
      <c r="E10" s="110" t="s">
        <v>63</v>
      </c>
      <c r="F10" s="111" t="s">
        <v>64</v>
      </c>
      <c r="G10" s="112" t="s">
        <v>65</v>
      </c>
    </row>
    <row r="11" spans="1:14" ht="32.25" customHeight="1" x14ac:dyDescent="0.3">
      <c r="A11" s="85"/>
      <c r="B11" s="153" t="s">
        <v>3</v>
      </c>
      <c r="C11" s="192"/>
      <c r="D11" s="183"/>
      <c r="E11" s="183"/>
      <c r="F11" s="183"/>
      <c r="G11" s="184"/>
    </row>
    <row r="12" spans="1:14" ht="18" customHeight="1" x14ac:dyDescent="0.25">
      <c r="A12" s="85"/>
      <c r="B12" s="97" t="s">
        <v>40</v>
      </c>
      <c r="C12" s="163"/>
      <c r="D12" s="164"/>
      <c r="E12" s="163"/>
      <c r="F12" s="164"/>
      <c r="G12" s="165"/>
    </row>
    <row r="13" spans="1:14" ht="18" customHeight="1" x14ac:dyDescent="0.25">
      <c r="A13" s="85"/>
      <c r="B13" s="98" t="s">
        <v>41</v>
      </c>
      <c r="C13" s="166"/>
      <c r="D13" s="167"/>
      <c r="E13" s="166"/>
      <c r="F13" s="168"/>
      <c r="G13" s="169"/>
    </row>
    <row r="14" spans="1:14" ht="15" customHeight="1" x14ac:dyDescent="0.3">
      <c r="A14" s="85"/>
      <c r="B14" s="89" t="s">
        <v>29</v>
      </c>
      <c r="C14" s="176"/>
      <c r="D14" s="176"/>
      <c r="E14" s="176"/>
      <c r="F14" s="176"/>
      <c r="G14" s="175"/>
    </row>
    <row r="15" spans="1:14" s="91" customFormat="1" ht="130.05000000000001" customHeight="1" x14ac:dyDescent="0.25">
      <c r="A15" s="90"/>
      <c r="B15" s="301"/>
      <c r="C15" s="301"/>
      <c r="D15" s="301"/>
      <c r="E15" s="301"/>
      <c r="F15" s="301"/>
      <c r="G15" s="302"/>
    </row>
    <row r="16" spans="1:14" ht="8.1" customHeight="1" x14ac:dyDescent="0.25">
      <c r="A16" s="92"/>
      <c r="B16" s="93"/>
      <c r="C16" s="94"/>
      <c r="D16" s="94"/>
      <c r="E16" s="94"/>
      <c r="F16" s="94"/>
      <c r="G16" s="95"/>
    </row>
    <row r="17" spans="1:7" s="96" customFormat="1" ht="15" customHeight="1" x14ac:dyDescent="0.25">
      <c r="A17" s="85"/>
      <c r="B17" s="148" t="s">
        <v>66</v>
      </c>
      <c r="C17" s="114" t="s">
        <v>61</v>
      </c>
      <c r="D17" s="111" t="s">
        <v>62</v>
      </c>
      <c r="E17" s="110" t="s">
        <v>63</v>
      </c>
      <c r="F17" s="111" t="s">
        <v>64</v>
      </c>
      <c r="G17" s="112" t="s">
        <v>65</v>
      </c>
    </row>
    <row r="18" spans="1:7" ht="15" customHeight="1" x14ac:dyDescent="0.3">
      <c r="A18" s="85"/>
      <c r="B18" s="154" t="s">
        <v>4</v>
      </c>
      <c r="C18" s="183"/>
      <c r="D18" s="183"/>
      <c r="E18" s="183"/>
      <c r="F18" s="183"/>
      <c r="G18" s="184"/>
    </row>
    <row r="19" spans="1:7" ht="18" customHeight="1" x14ac:dyDescent="0.25">
      <c r="A19" s="85"/>
      <c r="B19" s="97" t="s">
        <v>40</v>
      </c>
      <c r="C19" s="170"/>
      <c r="D19" s="27"/>
      <c r="E19" s="170"/>
      <c r="F19" s="27"/>
      <c r="G19" s="171"/>
    </row>
    <row r="20" spans="1:7" ht="18" customHeight="1" x14ac:dyDescent="0.25">
      <c r="A20" s="85"/>
      <c r="B20" s="98" t="s">
        <v>41</v>
      </c>
      <c r="C20" s="166"/>
      <c r="D20" s="167"/>
      <c r="E20" s="166"/>
      <c r="F20" s="168"/>
      <c r="G20" s="169"/>
    </row>
    <row r="21" spans="1:7" ht="20.100000000000001" customHeight="1" x14ac:dyDescent="0.3">
      <c r="A21" s="85"/>
      <c r="B21" s="89" t="s">
        <v>29</v>
      </c>
      <c r="C21" s="176"/>
      <c r="D21" s="176"/>
      <c r="E21" s="176"/>
      <c r="F21" s="176"/>
      <c r="G21" s="175"/>
    </row>
    <row r="22" spans="1:7" s="91" customFormat="1" ht="140.1" customHeight="1" x14ac:dyDescent="0.25">
      <c r="A22" s="90"/>
      <c r="B22" s="99"/>
      <c r="C22" s="99"/>
      <c r="D22" s="99"/>
      <c r="E22" s="99"/>
      <c r="F22" s="99"/>
      <c r="G22" s="100"/>
    </row>
    <row r="23" spans="1:7" ht="9" customHeight="1" x14ac:dyDescent="0.25">
      <c r="A23" s="92"/>
      <c r="B23" s="93"/>
      <c r="C23" s="94"/>
      <c r="D23" s="94"/>
      <c r="E23" s="94"/>
      <c r="F23" s="94"/>
      <c r="G23" s="95"/>
    </row>
    <row r="24" spans="1:7" s="96" customFormat="1" ht="15" customHeight="1" x14ac:dyDescent="0.25">
      <c r="A24" s="85"/>
      <c r="B24" s="148" t="s">
        <v>66</v>
      </c>
      <c r="C24" s="114" t="s">
        <v>61</v>
      </c>
      <c r="D24" s="111" t="s">
        <v>62</v>
      </c>
      <c r="E24" s="110" t="s">
        <v>63</v>
      </c>
      <c r="F24" s="111" t="s">
        <v>64</v>
      </c>
      <c r="G24" s="112" t="s">
        <v>65</v>
      </c>
    </row>
    <row r="25" spans="1:7" s="96" customFormat="1" ht="15" customHeight="1" x14ac:dyDescent="0.25">
      <c r="A25" s="85"/>
      <c r="B25" s="149" t="s">
        <v>97</v>
      </c>
      <c r="C25" s="311"/>
      <c r="D25" s="312"/>
      <c r="E25" s="312"/>
      <c r="F25" s="312"/>
      <c r="G25" s="313"/>
    </row>
    <row r="26" spans="1:7" ht="20.100000000000001" customHeight="1" x14ac:dyDescent="0.25">
      <c r="A26" s="85"/>
      <c r="B26" s="150" t="s">
        <v>5</v>
      </c>
      <c r="C26" s="172"/>
      <c r="D26" s="164"/>
      <c r="E26" s="172"/>
      <c r="F26" s="164"/>
      <c r="G26" s="173"/>
    </row>
    <row r="27" spans="1:7" ht="18" customHeight="1" x14ac:dyDescent="0.25">
      <c r="A27" s="85"/>
      <c r="B27" s="151" t="s">
        <v>6</v>
      </c>
      <c r="C27" s="166"/>
      <c r="D27" s="167"/>
      <c r="E27" s="166"/>
      <c r="F27" s="168"/>
      <c r="G27" s="169"/>
    </row>
    <row r="28" spans="1:7" ht="63" customHeight="1" x14ac:dyDescent="0.3">
      <c r="A28" s="85"/>
      <c r="B28" s="293" t="s">
        <v>101</v>
      </c>
      <c r="C28" s="293"/>
      <c r="D28" s="293"/>
      <c r="E28" s="293"/>
      <c r="F28" s="293"/>
      <c r="G28" s="294"/>
    </row>
    <row r="29" spans="1:7" s="91" customFormat="1" ht="150" customHeight="1" x14ac:dyDescent="0.25">
      <c r="A29" s="90"/>
      <c r="B29" s="301"/>
      <c r="C29" s="301"/>
      <c r="D29" s="301"/>
      <c r="E29" s="301"/>
      <c r="F29" s="301"/>
      <c r="G29" s="302"/>
    </row>
    <row r="30" spans="1:7" ht="8.1" customHeight="1" x14ac:dyDescent="0.25">
      <c r="A30" s="92"/>
      <c r="B30" s="93"/>
      <c r="C30" s="94"/>
      <c r="D30" s="94"/>
      <c r="E30" s="94"/>
      <c r="F30" s="94"/>
      <c r="G30" s="95"/>
    </row>
    <row r="31" spans="1:7" s="96" customFormat="1" ht="15" customHeight="1" x14ac:dyDescent="0.25">
      <c r="A31" s="85"/>
      <c r="B31" s="115" t="s">
        <v>66</v>
      </c>
      <c r="C31" s="116" t="s">
        <v>61</v>
      </c>
      <c r="D31" s="111" t="s">
        <v>62</v>
      </c>
      <c r="E31" s="110" t="s">
        <v>63</v>
      </c>
      <c r="F31" s="111" t="s">
        <v>64</v>
      </c>
      <c r="G31" s="112" t="s">
        <v>65</v>
      </c>
    </row>
    <row r="32" spans="1:7" ht="15" customHeight="1" x14ac:dyDescent="0.3">
      <c r="A32" s="85"/>
      <c r="B32" s="155" t="s">
        <v>7</v>
      </c>
      <c r="C32" s="183"/>
      <c r="D32" s="183"/>
      <c r="E32" s="183"/>
      <c r="F32" s="183"/>
      <c r="G32" s="184"/>
    </row>
    <row r="33" spans="1:8" ht="18" customHeight="1" x14ac:dyDescent="0.25">
      <c r="A33" s="85"/>
      <c r="B33" s="97" t="s">
        <v>40</v>
      </c>
      <c r="C33" s="210">
        <v>17263.125</v>
      </c>
      <c r="D33" s="211">
        <v>34526.25</v>
      </c>
      <c r="E33" s="210">
        <v>51789.375</v>
      </c>
      <c r="F33" s="211">
        <v>80561.25</v>
      </c>
      <c r="G33" s="212">
        <v>120841.875</v>
      </c>
    </row>
    <row r="34" spans="1:8" ht="18" customHeight="1" x14ac:dyDescent="0.25">
      <c r="A34" s="85"/>
      <c r="B34" s="98" t="s">
        <v>41</v>
      </c>
      <c r="C34" s="166"/>
      <c r="D34" s="167"/>
      <c r="E34" s="166"/>
      <c r="F34" s="168"/>
      <c r="G34" s="169"/>
    </row>
    <row r="35" spans="1:8" ht="20.100000000000001" customHeight="1" x14ac:dyDescent="0.3">
      <c r="A35" s="85"/>
      <c r="B35" s="292" t="s">
        <v>53</v>
      </c>
      <c r="C35" s="293"/>
      <c r="D35" s="293"/>
      <c r="E35" s="293"/>
      <c r="F35" s="293"/>
      <c r="G35" s="294"/>
    </row>
    <row r="36" spans="1:8" s="91" customFormat="1" ht="130.05000000000001" customHeight="1" x14ac:dyDescent="0.25">
      <c r="A36" s="90"/>
      <c r="B36" s="295"/>
      <c r="C36" s="296"/>
      <c r="D36" s="296"/>
      <c r="E36" s="296"/>
      <c r="F36" s="296"/>
      <c r="G36" s="297"/>
    </row>
    <row r="37" spans="1:8" s="91" customFormat="1" ht="22.5" customHeight="1" x14ac:dyDescent="0.25">
      <c r="A37" s="157"/>
      <c r="B37" s="159" t="s">
        <v>98</v>
      </c>
      <c r="C37" s="160"/>
      <c r="D37" s="160"/>
      <c r="E37" s="160"/>
      <c r="F37" s="160"/>
      <c r="G37" s="160"/>
    </row>
    <row r="38" spans="1:8" s="91" customFormat="1" ht="17.25" customHeight="1" x14ac:dyDescent="0.25">
      <c r="A38" s="158"/>
      <c r="B38" s="161" t="s">
        <v>40</v>
      </c>
      <c r="C38" s="214">
        <f t="shared" ref="C38:G39" si="0">SUM(C5,C12,C19,C26,C33)</f>
        <v>17263.125</v>
      </c>
      <c r="D38" s="214">
        <f t="shared" si="0"/>
        <v>34526.25</v>
      </c>
      <c r="E38" s="214">
        <f t="shared" si="0"/>
        <v>51789.375</v>
      </c>
      <c r="F38" s="214">
        <f t="shared" si="0"/>
        <v>80561.25</v>
      </c>
      <c r="G38" s="214">
        <f t="shared" si="0"/>
        <v>120841.875</v>
      </c>
    </row>
    <row r="39" spans="1:8" s="91" customFormat="1" ht="18" customHeight="1" x14ac:dyDescent="0.25">
      <c r="A39" s="158"/>
      <c r="B39" s="161" t="s">
        <v>41</v>
      </c>
      <c r="C39" s="162">
        <f t="shared" si="0"/>
        <v>0</v>
      </c>
      <c r="D39" s="162">
        <f t="shared" si="0"/>
        <v>0</v>
      </c>
      <c r="E39" s="162">
        <f t="shared" si="0"/>
        <v>0</v>
      </c>
      <c r="F39" s="162">
        <f t="shared" si="0"/>
        <v>0</v>
      </c>
      <c r="G39" s="162">
        <f t="shared" si="0"/>
        <v>0</v>
      </c>
    </row>
    <row r="40" spans="1:8" ht="17.25" customHeight="1" x14ac:dyDescent="0.25">
      <c r="A40" s="92"/>
      <c r="B40" s="93"/>
      <c r="C40" s="101"/>
      <c r="D40" s="101"/>
      <c r="E40" s="101"/>
      <c r="F40" s="101"/>
      <c r="G40" s="102"/>
    </row>
    <row r="41" spans="1:8" ht="15" customHeight="1" x14ac:dyDescent="0.25">
      <c r="A41" s="298" t="s">
        <v>38</v>
      </c>
      <c r="B41" s="299" t="s">
        <v>83</v>
      </c>
      <c r="C41" s="178" t="s">
        <v>61</v>
      </c>
      <c r="D41" s="178" t="s">
        <v>62</v>
      </c>
      <c r="E41" s="178" t="s">
        <v>63</v>
      </c>
      <c r="F41" s="178" t="s">
        <v>64</v>
      </c>
      <c r="G41" s="178" t="s">
        <v>65</v>
      </c>
    </row>
    <row r="42" spans="1:8" ht="30" customHeight="1" x14ac:dyDescent="0.25">
      <c r="A42" s="298"/>
      <c r="B42" s="300"/>
      <c r="C42" s="213">
        <f>SUM(C5,C6,C12,C13,C19,C20,C26,C27,C33,C34)</f>
        <v>17263.125</v>
      </c>
      <c r="D42" s="213">
        <f>SUM(D5,D6,D12,D13,D19,D20,D26,D27,D33,D34)</f>
        <v>34526.25</v>
      </c>
      <c r="E42" s="213">
        <f>SUM(E5,E6,E12,E13,E19,E20,E26,E27,E33,E34)</f>
        <v>51789.375</v>
      </c>
      <c r="F42" s="213">
        <f>SUM(F5,F6,F12,F13,F19,F20,F26,F27,F33,F34)</f>
        <v>80561.25</v>
      </c>
      <c r="G42" s="213">
        <f>SUM(G5,G6,G12,G13,G19,G20,G26,G27,G33,G34)</f>
        <v>120841.875</v>
      </c>
    </row>
    <row r="43" spans="1:8" ht="17.399999999999999" x14ac:dyDescent="0.25">
      <c r="A43" s="177"/>
      <c r="B43" s="104"/>
      <c r="C43" s="105"/>
      <c r="D43" s="105"/>
      <c r="E43" s="105"/>
      <c r="F43" s="105"/>
      <c r="G43" s="105"/>
    </row>
    <row r="44" spans="1:8" x14ac:dyDescent="0.25">
      <c r="B44" s="106"/>
      <c r="C44" s="107"/>
      <c r="D44" s="107"/>
      <c r="E44" s="107"/>
      <c r="F44" s="107"/>
      <c r="G44" s="107"/>
    </row>
    <row r="45" spans="1:8" x14ac:dyDescent="0.25">
      <c r="B45" s="106"/>
      <c r="C45" s="107"/>
      <c r="D45" s="107"/>
      <c r="E45" s="107"/>
      <c r="F45" s="107"/>
      <c r="G45" s="107"/>
    </row>
    <row r="46" spans="1:8" x14ac:dyDescent="0.3">
      <c r="A46" s="205"/>
      <c r="B46" s="200">
        <f>SUM(C42:G42)</f>
        <v>304981.875</v>
      </c>
      <c r="C46" s="206" t="s">
        <v>103</v>
      </c>
      <c r="D46" s="207"/>
      <c r="E46" s="203"/>
      <c r="F46" s="203"/>
      <c r="G46" s="203"/>
      <c r="H46" s="209"/>
    </row>
    <row r="47" spans="1:8" x14ac:dyDescent="0.25">
      <c r="B47" s="106"/>
      <c r="C47" s="107"/>
      <c r="D47" s="107"/>
      <c r="E47" s="107"/>
      <c r="F47" s="107"/>
      <c r="G47" s="107"/>
    </row>
    <row r="48" spans="1:8" x14ac:dyDescent="0.25">
      <c r="B48" s="106"/>
      <c r="C48" s="107"/>
      <c r="D48" s="107"/>
      <c r="E48" s="107"/>
      <c r="F48" s="107"/>
      <c r="G48" s="107"/>
    </row>
    <row r="49" spans="1:7" x14ac:dyDescent="0.25">
      <c r="B49" s="106"/>
      <c r="C49" s="107"/>
      <c r="D49" s="107"/>
      <c r="E49" s="107"/>
      <c r="F49" s="107"/>
      <c r="G49" s="107"/>
    </row>
    <row r="50" spans="1:7" x14ac:dyDescent="0.25">
      <c r="B50" s="106"/>
      <c r="C50" s="107"/>
      <c r="D50" s="107"/>
      <c r="E50" s="107"/>
      <c r="F50" s="107"/>
      <c r="G50" s="107"/>
    </row>
    <row r="51" spans="1:7" x14ac:dyDescent="0.25">
      <c r="B51" s="106"/>
      <c r="C51" s="107"/>
      <c r="D51" s="107"/>
      <c r="E51" s="107"/>
      <c r="F51" s="107"/>
      <c r="G51" s="107"/>
    </row>
    <row r="52" spans="1:7" x14ac:dyDescent="0.25">
      <c r="B52" s="106"/>
      <c r="C52" s="107"/>
      <c r="D52" s="107"/>
      <c r="E52" s="107"/>
      <c r="F52" s="107"/>
      <c r="G52" s="107"/>
    </row>
    <row r="53" spans="1:7" x14ac:dyDescent="0.25">
      <c r="B53" s="106"/>
      <c r="C53" s="107"/>
      <c r="D53" s="107"/>
      <c r="E53" s="107"/>
      <c r="F53" s="107"/>
      <c r="G53" s="107"/>
    </row>
    <row r="54" spans="1:7" x14ac:dyDescent="0.25">
      <c r="B54" s="106"/>
      <c r="C54" s="107"/>
      <c r="D54" s="107"/>
      <c r="E54" s="107"/>
      <c r="F54" s="107"/>
      <c r="G54" s="107"/>
    </row>
    <row r="55" spans="1:7" x14ac:dyDescent="0.25">
      <c r="B55" s="106"/>
      <c r="C55" s="107"/>
      <c r="D55" s="107"/>
      <c r="E55" s="107"/>
      <c r="F55" s="107"/>
      <c r="G55" s="107"/>
    </row>
    <row r="56" spans="1:7" ht="15" x14ac:dyDescent="0.25">
      <c r="A56" s="83"/>
      <c r="B56" s="107"/>
      <c r="C56" s="107"/>
      <c r="D56" s="107"/>
      <c r="E56" s="107"/>
      <c r="F56" s="107"/>
      <c r="G56" s="107"/>
    </row>
    <row r="57" spans="1:7" ht="15" x14ac:dyDescent="0.25">
      <c r="A57" s="83"/>
      <c r="B57" s="107"/>
      <c r="C57" s="107"/>
      <c r="D57" s="107"/>
      <c r="E57" s="107"/>
      <c r="F57" s="107"/>
      <c r="G57" s="107"/>
    </row>
  </sheetData>
  <sheetProtection selectLockedCells="1"/>
  <mergeCells count="11">
    <mergeCell ref="A1:G1"/>
    <mergeCell ref="C7:G7"/>
    <mergeCell ref="B8:G8"/>
    <mergeCell ref="B15:G15"/>
    <mergeCell ref="B28:G28"/>
    <mergeCell ref="C25:G25"/>
    <mergeCell ref="B35:G35"/>
    <mergeCell ref="B36:G36"/>
    <mergeCell ref="A41:A42"/>
    <mergeCell ref="B41:B42"/>
    <mergeCell ref="B29:G29"/>
  </mergeCells>
  <pageMargins left="0.75" right="0.75" top="1" bottom="1" header="0.5" footer="0.5"/>
  <pageSetup orientation="landscape" r:id="rId1"/>
  <headerFooter alignWithMargins="0">
    <oddHeader>&amp;C&amp;"Times New Roman,Bold"&amp;14Cost/Funding Explanation&amp;"Arial,Regular"&amp;10
&amp;R&amp;"Times New Roman,Italic"&amp;9Funding Sources</oddHeader>
    <oddFooter>&amp;C&amp;"Times New Roman,Regular"Program Proposal Budget
Funding Sources (Tab A)&amp;R&amp;"Times New Roman,Regular"Page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FF0000"/>
  </sheetPr>
  <dimension ref="A1:M109"/>
  <sheetViews>
    <sheetView tabSelected="1" topLeftCell="A84" zoomScaleNormal="100" workbookViewId="0">
      <selection activeCell="G89" sqref="G89"/>
    </sheetView>
  </sheetViews>
  <sheetFormatPr defaultColWidth="9.109375" defaultRowHeight="15.6" x14ac:dyDescent="0.25"/>
  <cols>
    <col min="1" max="1" width="4.5546875" style="109" customWidth="1"/>
    <col min="2" max="2" width="51.109375" style="96" customWidth="1"/>
    <col min="3" max="5" width="13" style="96" customWidth="1"/>
    <col min="6" max="6" width="13.5546875" style="96" customWidth="1"/>
    <col min="7" max="7" width="13.33203125" style="96" customWidth="1"/>
    <col min="8" max="8" width="9.109375" style="83"/>
    <col min="9" max="9" width="19.33203125" style="83" customWidth="1"/>
    <col min="10" max="16384" width="9.109375" style="83"/>
  </cols>
  <sheetData>
    <row r="1" spans="1:7" s="79" customFormat="1" ht="144.75" customHeight="1" x14ac:dyDescent="0.25">
      <c r="A1" s="303" t="s">
        <v>106</v>
      </c>
      <c r="B1" s="304"/>
      <c r="C1" s="304"/>
      <c r="D1" s="304"/>
      <c r="E1" s="304"/>
      <c r="F1" s="304"/>
      <c r="G1" s="305"/>
    </row>
    <row r="2" spans="1:7" ht="11.25" customHeight="1" thickBot="1" x14ac:dyDescent="0.3">
      <c r="A2" s="80"/>
      <c r="B2" s="81"/>
      <c r="C2" s="82"/>
      <c r="D2" s="82"/>
      <c r="E2" s="82"/>
      <c r="F2" s="82"/>
      <c r="G2" s="82"/>
    </row>
    <row r="3" spans="1:7" s="84" customFormat="1" ht="20.399999999999999" x14ac:dyDescent="0.25">
      <c r="A3" s="143" t="s">
        <v>78</v>
      </c>
      <c r="B3" s="179" t="s">
        <v>67</v>
      </c>
      <c r="C3" s="180" t="s">
        <v>68</v>
      </c>
      <c r="D3" s="181" t="s">
        <v>69</v>
      </c>
      <c r="E3" s="181" t="s">
        <v>70</v>
      </c>
      <c r="F3" s="181" t="s">
        <v>71</v>
      </c>
      <c r="G3" s="182" t="s">
        <v>72</v>
      </c>
    </row>
    <row r="4" spans="1:7" s="129" customFormat="1" ht="15" customHeight="1" x14ac:dyDescent="0.25">
      <c r="A4" s="126"/>
      <c r="B4" s="187" t="s">
        <v>80</v>
      </c>
      <c r="C4" s="127"/>
      <c r="D4" s="127"/>
      <c r="E4" s="127"/>
      <c r="F4" s="127"/>
      <c r="G4" s="128"/>
    </row>
    <row r="5" spans="1:7" ht="15" customHeight="1" x14ac:dyDescent="0.3">
      <c r="A5" s="85"/>
      <c r="B5" s="191" t="s">
        <v>11</v>
      </c>
      <c r="C5" s="192"/>
      <c r="D5" s="183"/>
      <c r="E5" s="183"/>
      <c r="F5" s="183"/>
      <c r="G5" s="184"/>
    </row>
    <row r="6" spans="1:7" ht="15" customHeight="1" x14ac:dyDescent="0.25">
      <c r="A6" s="86"/>
      <c r="B6" s="185" t="s">
        <v>40</v>
      </c>
      <c r="C6" s="170"/>
      <c r="D6" s="170"/>
      <c r="E6" s="170"/>
      <c r="F6" s="27"/>
      <c r="G6" s="171"/>
    </row>
    <row r="7" spans="1:7" ht="15" customHeight="1" x14ac:dyDescent="0.25">
      <c r="A7" s="86"/>
      <c r="B7" s="185" t="s">
        <v>41</v>
      </c>
      <c r="C7" s="172"/>
      <c r="D7" s="164"/>
      <c r="E7" s="172"/>
      <c r="F7" s="164"/>
      <c r="G7" s="190"/>
    </row>
    <row r="8" spans="1:7" ht="15" customHeight="1" x14ac:dyDescent="0.3">
      <c r="A8" s="85"/>
      <c r="B8" s="191" t="s">
        <v>14</v>
      </c>
      <c r="C8" s="194"/>
      <c r="D8" s="195"/>
      <c r="E8" s="195"/>
      <c r="F8" s="195"/>
      <c r="G8" s="196"/>
    </row>
    <row r="9" spans="1:7" ht="15" customHeight="1" x14ac:dyDescent="0.25">
      <c r="A9" s="86"/>
      <c r="B9" s="185" t="s">
        <v>40</v>
      </c>
      <c r="C9" s="170"/>
      <c r="D9" s="170"/>
      <c r="E9" s="170"/>
      <c r="F9" s="27"/>
      <c r="G9" s="171"/>
    </row>
    <row r="10" spans="1:7" ht="15" customHeight="1" x14ac:dyDescent="0.25">
      <c r="A10" s="86"/>
      <c r="B10" s="185" t="s">
        <v>41</v>
      </c>
      <c r="C10" s="172"/>
      <c r="D10" s="164"/>
      <c r="E10" s="172"/>
      <c r="F10" s="164"/>
      <c r="G10" s="190"/>
    </row>
    <row r="11" spans="1:7" ht="15" customHeight="1" x14ac:dyDescent="0.3">
      <c r="A11" s="85"/>
      <c r="B11" s="191" t="s">
        <v>16</v>
      </c>
      <c r="C11" s="194"/>
      <c r="D11" s="195"/>
      <c r="E11" s="195"/>
      <c r="F11" s="195"/>
      <c r="G11" s="196"/>
    </row>
    <row r="12" spans="1:7" ht="15" customHeight="1" x14ac:dyDescent="0.25">
      <c r="A12" s="86"/>
      <c r="B12" s="185" t="s">
        <v>40</v>
      </c>
      <c r="C12" s="170">
        <v>10000</v>
      </c>
      <c r="D12" s="170">
        <v>30000</v>
      </c>
      <c r="E12" s="170">
        <v>30000</v>
      </c>
      <c r="F12" s="27">
        <v>30000</v>
      </c>
      <c r="G12" s="171">
        <v>30000</v>
      </c>
    </row>
    <row r="13" spans="1:7" ht="15" customHeight="1" x14ac:dyDescent="0.25">
      <c r="A13" s="86"/>
      <c r="B13" s="185" t="s">
        <v>41</v>
      </c>
      <c r="C13" s="215">
        <v>0</v>
      </c>
      <c r="D13" s="216">
        <v>0</v>
      </c>
      <c r="E13" s="215">
        <v>0</v>
      </c>
      <c r="F13" s="216">
        <v>0</v>
      </c>
      <c r="G13" s="217">
        <v>0</v>
      </c>
    </row>
    <row r="14" spans="1:7" ht="15" customHeight="1" x14ac:dyDescent="0.3">
      <c r="A14" s="85"/>
      <c r="B14" s="191" t="s">
        <v>17</v>
      </c>
      <c r="C14" s="194"/>
      <c r="D14" s="195"/>
      <c r="E14" s="195"/>
      <c r="F14" s="195"/>
      <c r="G14" s="196"/>
    </row>
    <row r="15" spans="1:7" ht="15" customHeight="1" x14ac:dyDescent="0.25">
      <c r="A15" s="86"/>
      <c r="B15" s="185" t="s">
        <v>40</v>
      </c>
      <c r="C15" s="170"/>
      <c r="D15" s="170"/>
      <c r="E15" s="170"/>
      <c r="F15" s="27"/>
      <c r="G15" s="171"/>
    </row>
    <row r="16" spans="1:7" ht="15" customHeight="1" x14ac:dyDescent="0.25">
      <c r="A16" s="86"/>
      <c r="B16" s="185" t="s">
        <v>41</v>
      </c>
      <c r="C16" s="172"/>
      <c r="D16" s="164"/>
      <c r="E16" s="172"/>
      <c r="F16" s="164"/>
      <c r="G16" s="190"/>
    </row>
    <row r="17" spans="1:7" ht="15" customHeight="1" x14ac:dyDescent="0.3">
      <c r="A17" s="85"/>
      <c r="B17" s="186" t="s">
        <v>18</v>
      </c>
      <c r="C17" s="194"/>
      <c r="D17" s="195"/>
      <c r="E17" s="195"/>
      <c r="F17" s="195"/>
      <c r="G17" s="196"/>
    </row>
    <row r="18" spans="1:7" ht="15" customHeight="1" x14ac:dyDescent="0.25">
      <c r="A18" s="86"/>
      <c r="B18" s="87" t="s">
        <v>40</v>
      </c>
      <c r="C18" s="170"/>
      <c r="D18" s="170"/>
      <c r="E18" s="170"/>
      <c r="F18" s="27"/>
      <c r="G18" s="171"/>
    </row>
    <row r="19" spans="1:7" ht="15" customHeight="1" x14ac:dyDescent="0.25">
      <c r="A19" s="86"/>
      <c r="B19" s="87" t="s">
        <v>41</v>
      </c>
      <c r="C19" s="172"/>
      <c r="D19" s="164"/>
      <c r="E19" s="172"/>
      <c r="F19" s="164"/>
      <c r="G19" s="190"/>
    </row>
    <row r="20" spans="1:7" ht="40.049999999999997" customHeight="1" x14ac:dyDescent="0.25">
      <c r="A20" s="126"/>
      <c r="B20" s="315" t="s">
        <v>102</v>
      </c>
      <c r="C20" s="315"/>
      <c r="D20" s="315"/>
      <c r="E20" s="315"/>
      <c r="F20" s="315"/>
      <c r="G20" s="316"/>
    </row>
    <row r="21" spans="1:7" s="91" customFormat="1" ht="145.05000000000001" customHeight="1" x14ac:dyDescent="0.25">
      <c r="A21" s="90"/>
      <c r="B21" s="308" t="s">
        <v>107</v>
      </c>
      <c r="C21" s="309"/>
      <c r="D21" s="309"/>
      <c r="E21" s="309"/>
      <c r="F21" s="309"/>
      <c r="G21" s="310"/>
    </row>
    <row r="22" spans="1:7" ht="5.0999999999999996" customHeight="1" x14ac:dyDescent="0.25">
      <c r="A22" s="92"/>
      <c r="B22" s="93"/>
      <c r="C22" s="93"/>
      <c r="D22" s="93"/>
      <c r="E22" s="93"/>
      <c r="F22" s="93"/>
      <c r="G22" s="125"/>
    </row>
    <row r="23" spans="1:7" s="96" customFormat="1" ht="15" customHeight="1" x14ac:dyDescent="0.25">
      <c r="A23" s="85"/>
      <c r="B23" s="117" t="s">
        <v>81</v>
      </c>
      <c r="C23" s="118" t="s">
        <v>73</v>
      </c>
      <c r="D23" s="119" t="s">
        <v>74</v>
      </c>
      <c r="E23" s="118" t="s">
        <v>75</v>
      </c>
      <c r="F23" s="119" t="s">
        <v>76</v>
      </c>
      <c r="G23" s="120" t="s">
        <v>77</v>
      </c>
    </row>
    <row r="24" spans="1:7" ht="15" customHeight="1" x14ac:dyDescent="0.3">
      <c r="A24" s="85"/>
      <c r="B24" s="188" t="s">
        <v>19</v>
      </c>
      <c r="C24" s="192"/>
      <c r="D24" s="183"/>
      <c r="E24" s="183"/>
      <c r="F24" s="183"/>
      <c r="G24" s="184"/>
    </row>
    <row r="25" spans="1:7" ht="18" customHeight="1" x14ac:dyDescent="0.25">
      <c r="A25" s="85"/>
      <c r="B25" s="97" t="s">
        <v>40</v>
      </c>
      <c r="C25" s="170"/>
      <c r="D25" s="170"/>
      <c r="E25" s="170"/>
      <c r="F25" s="27"/>
      <c r="G25" s="171"/>
    </row>
    <row r="26" spans="1:7" ht="18" customHeight="1" x14ac:dyDescent="0.25">
      <c r="A26" s="85"/>
      <c r="B26" s="98" t="s">
        <v>41</v>
      </c>
      <c r="C26" s="172"/>
      <c r="D26" s="164"/>
      <c r="E26" s="172"/>
      <c r="F26" s="164"/>
      <c r="G26" s="190"/>
    </row>
    <row r="27" spans="1:7" ht="15" customHeight="1" x14ac:dyDescent="0.3">
      <c r="A27" s="126"/>
      <c r="B27" s="89" t="s">
        <v>29</v>
      </c>
      <c r="C27" s="123"/>
      <c r="D27" s="123"/>
      <c r="E27" s="123"/>
      <c r="F27" s="123"/>
      <c r="G27" s="124"/>
    </row>
    <row r="28" spans="1:7" s="91" customFormat="1" ht="150" customHeight="1" x14ac:dyDescent="0.25">
      <c r="A28" s="90"/>
      <c r="B28" s="301"/>
      <c r="C28" s="301"/>
      <c r="D28" s="301"/>
      <c r="E28" s="301"/>
      <c r="F28" s="301"/>
      <c r="G28" s="302"/>
    </row>
    <row r="29" spans="1:7" ht="8.1" customHeight="1" x14ac:dyDescent="0.25">
      <c r="A29" s="92"/>
      <c r="B29" s="93"/>
      <c r="C29" s="94"/>
      <c r="D29" s="94"/>
      <c r="E29" s="94"/>
      <c r="F29" s="94"/>
      <c r="G29" s="95"/>
    </row>
    <row r="30" spans="1:7" s="96" customFormat="1" ht="15" customHeight="1" x14ac:dyDescent="0.25">
      <c r="A30" s="85"/>
      <c r="B30" s="117" t="s">
        <v>81</v>
      </c>
      <c r="C30" s="121" t="s">
        <v>73</v>
      </c>
      <c r="D30" s="119" t="s">
        <v>74</v>
      </c>
      <c r="E30" s="118" t="s">
        <v>75</v>
      </c>
      <c r="F30" s="119" t="s">
        <v>76</v>
      </c>
      <c r="G30" s="120" t="s">
        <v>77</v>
      </c>
    </row>
    <row r="31" spans="1:7" ht="15" customHeight="1" x14ac:dyDescent="0.3">
      <c r="A31" s="85"/>
      <c r="B31" s="189" t="s">
        <v>21</v>
      </c>
      <c r="C31" s="183"/>
      <c r="D31" s="183"/>
      <c r="E31" s="183"/>
      <c r="F31" s="183"/>
      <c r="G31" s="184"/>
    </row>
    <row r="32" spans="1:7" ht="18" customHeight="1" x14ac:dyDescent="0.25">
      <c r="A32" s="85"/>
      <c r="B32" s="97" t="s">
        <v>40</v>
      </c>
      <c r="C32" s="170"/>
      <c r="D32" s="170"/>
      <c r="E32" s="170"/>
      <c r="F32" s="27"/>
      <c r="G32" s="171"/>
    </row>
    <row r="33" spans="1:7" ht="18" customHeight="1" x14ac:dyDescent="0.25">
      <c r="A33" s="85"/>
      <c r="B33" s="98" t="s">
        <v>41</v>
      </c>
      <c r="C33" s="172"/>
      <c r="D33" s="164"/>
      <c r="E33" s="172"/>
      <c r="F33" s="164"/>
      <c r="G33" s="190"/>
    </row>
    <row r="34" spans="1:7" ht="20.100000000000001" customHeight="1" x14ac:dyDescent="0.3">
      <c r="A34" s="126"/>
      <c r="B34" s="89" t="s">
        <v>29</v>
      </c>
      <c r="C34" s="123"/>
      <c r="D34" s="123"/>
      <c r="E34" s="123"/>
      <c r="F34" s="123"/>
      <c r="G34" s="124"/>
    </row>
    <row r="35" spans="1:7" s="91" customFormat="1" ht="145.05000000000001" customHeight="1" x14ac:dyDescent="0.25">
      <c r="A35" s="90"/>
      <c r="B35" s="308"/>
      <c r="C35" s="309"/>
      <c r="D35" s="309"/>
      <c r="E35" s="309"/>
      <c r="F35" s="309"/>
      <c r="G35" s="310"/>
    </row>
    <row r="36" spans="1:7" ht="5.0999999999999996" customHeight="1" x14ac:dyDescent="0.25">
      <c r="A36" s="92"/>
      <c r="B36" s="93"/>
      <c r="C36" s="94"/>
      <c r="D36" s="94"/>
      <c r="E36" s="94"/>
      <c r="F36" s="94"/>
      <c r="G36" s="95"/>
    </row>
    <row r="37" spans="1:7" s="96" customFormat="1" ht="15" customHeight="1" x14ac:dyDescent="0.25">
      <c r="A37" s="85"/>
      <c r="B37" s="117" t="s">
        <v>81</v>
      </c>
      <c r="C37" s="121" t="s">
        <v>73</v>
      </c>
      <c r="D37" s="119" t="s">
        <v>74</v>
      </c>
      <c r="E37" s="118" t="s">
        <v>75</v>
      </c>
      <c r="F37" s="119" t="s">
        <v>76</v>
      </c>
      <c r="G37" s="120" t="s">
        <v>77</v>
      </c>
    </row>
    <row r="38" spans="1:7" ht="15" customHeight="1" x14ac:dyDescent="0.3">
      <c r="A38" s="85"/>
      <c r="B38" s="189" t="s">
        <v>22</v>
      </c>
      <c r="C38" s="183"/>
      <c r="D38" s="183"/>
      <c r="E38" s="183"/>
      <c r="F38" s="183"/>
      <c r="G38" s="184"/>
    </row>
    <row r="39" spans="1:7" ht="20.100000000000001" customHeight="1" x14ac:dyDescent="0.25">
      <c r="A39" s="85"/>
      <c r="B39" s="97" t="s">
        <v>40</v>
      </c>
      <c r="C39" s="170"/>
      <c r="D39" s="170"/>
      <c r="E39" s="170"/>
      <c r="F39" s="27"/>
      <c r="G39" s="171"/>
    </row>
    <row r="40" spans="1:7" ht="18" customHeight="1" x14ac:dyDescent="0.25">
      <c r="A40" s="85"/>
      <c r="B40" s="98" t="s">
        <v>41</v>
      </c>
      <c r="C40" s="172"/>
      <c r="D40" s="164"/>
      <c r="E40" s="172"/>
      <c r="F40" s="164"/>
      <c r="G40" s="190"/>
    </row>
    <row r="41" spans="1:7" ht="20.100000000000001" customHeight="1" x14ac:dyDescent="0.3">
      <c r="A41" s="126"/>
      <c r="B41" s="89" t="s">
        <v>29</v>
      </c>
      <c r="C41" s="123"/>
      <c r="D41" s="123"/>
      <c r="E41" s="123"/>
      <c r="F41" s="123"/>
      <c r="G41" s="124"/>
    </row>
    <row r="42" spans="1:7" s="91" customFormat="1" ht="150" customHeight="1" x14ac:dyDescent="0.25">
      <c r="A42" s="90"/>
      <c r="B42" s="308"/>
      <c r="C42" s="309"/>
      <c r="D42" s="309"/>
      <c r="E42" s="309"/>
      <c r="F42" s="309"/>
      <c r="G42" s="310"/>
    </row>
    <row r="43" spans="1:7" ht="8.1" customHeight="1" x14ac:dyDescent="0.25">
      <c r="A43" s="92"/>
      <c r="B43" s="93"/>
      <c r="C43" s="94"/>
      <c r="D43" s="94"/>
      <c r="E43" s="94"/>
      <c r="F43" s="94"/>
      <c r="G43" s="95"/>
    </row>
    <row r="44" spans="1:7" s="96" customFormat="1" ht="15" customHeight="1" x14ac:dyDescent="0.25">
      <c r="A44" s="85"/>
      <c r="B44" s="117" t="s">
        <v>81</v>
      </c>
      <c r="C44" s="122" t="s">
        <v>73</v>
      </c>
      <c r="D44" s="119" t="s">
        <v>74</v>
      </c>
      <c r="E44" s="118" t="s">
        <v>75</v>
      </c>
      <c r="F44" s="119" t="s">
        <v>76</v>
      </c>
      <c r="G44" s="120" t="s">
        <v>77</v>
      </c>
    </row>
    <row r="45" spans="1:7" ht="15" customHeight="1" x14ac:dyDescent="0.3">
      <c r="A45" s="85"/>
      <c r="B45" s="187" t="s">
        <v>24</v>
      </c>
      <c r="C45" s="183"/>
      <c r="D45" s="183"/>
      <c r="E45" s="183"/>
      <c r="F45" s="183"/>
      <c r="G45" s="184"/>
    </row>
    <row r="46" spans="1:7" ht="18" customHeight="1" x14ac:dyDescent="0.25">
      <c r="A46" s="85"/>
      <c r="B46" s="97" t="s">
        <v>40</v>
      </c>
      <c r="C46" s="170"/>
      <c r="D46" s="170"/>
      <c r="E46" s="170"/>
      <c r="F46" s="27"/>
      <c r="G46" s="171"/>
    </row>
    <row r="47" spans="1:7" ht="18" customHeight="1" x14ac:dyDescent="0.25">
      <c r="A47" s="85"/>
      <c r="B47" s="98" t="s">
        <v>41</v>
      </c>
      <c r="C47" s="172"/>
      <c r="D47" s="164"/>
      <c r="E47" s="172"/>
      <c r="F47" s="164"/>
      <c r="G47" s="190"/>
    </row>
    <row r="48" spans="1:7" ht="20.100000000000001" customHeight="1" x14ac:dyDescent="0.3">
      <c r="A48" s="126"/>
      <c r="B48" s="89" t="s">
        <v>29</v>
      </c>
      <c r="C48" s="123"/>
      <c r="D48" s="123"/>
      <c r="E48" s="123"/>
      <c r="F48" s="123"/>
      <c r="G48" s="124"/>
    </row>
    <row r="49" spans="1:7" s="91" customFormat="1" ht="130.05000000000001" customHeight="1" x14ac:dyDescent="0.25">
      <c r="A49" s="90"/>
      <c r="B49" s="295"/>
      <c r="C49" s="296"/>
      <c r="D49" s="296"/>
      <c r="E49" s="296"/>
      <c r="F49" s="296"/>
      <c r="G49" s="297"/>
    </row>
    <row r="50" spans="1:7" ht="8.1" customHeight="1" x14ac:dyDescent="0.25">
      <c r="A50" s="92"/>
      <c r="B50" s="93"/>
      <c r="C50" s="101"/>
      <c r="D50" s="101"/>
      <c r="E50" s="101"/>
      <c r="F50" s="101"/>
      <c r="G50" s="102"/>
    </row>
    <row r="51" spans="1:7" s="96" customFormat="1" ht="15" customHeight="1" x14ac:dyDescent="0.25">
      <c r="A51" s="85"/>
      <c r="B51" s="117" t="s">
        <v>81</v>
      </c>
      <c r="C51" s="121" t="s">
        <v>73</v>
      </c>
      <c r="D51" s="119" t="s">
        <v>74</v>
      </c>
      <c r="E51" s="118" t="s">
        <v>75</v>
      </c>
      <c r="F51" s="119" t="s">
        <v>76</v>
      </c>
      <c r="G51" s="120" t="s">
        <v>77</v>
      </c>
    </row>
    <row r="52" spans="1:7" ht="15" customHeight="1" x14ac:dyDescent="0.3">
      <c r="A52" s="85"/>
      <c r="B52" s="189" t="s">
        <v>25</v>
      </c>
      <c r="C52" s="183"/>
      <c r="D52" s="183"/>
      <c r="E52" s="183"/>
      <c r="F52" s="183"/>
      <c r="G52" s="184"/>
    </row>
    <row r="53" spans="1:7" ht="20.100000000000001" customHeight="1" x14ac:dyDescent="0.25">
      <c r="A53" s="85"/>
      <c r="B53" s="97" t="s">
        <v>40</v>
      </c>
      <c r="C53" s="170"/>
      <c r="D53" s="170"/>
      <c r="E53" s="170"/>
      <c r="F53" s="27"/>
      <c r="G53" s="171"/>
    </row>
    <row r="54" spans="1:7" ht="18" customHeight="1" x14ac:dyDescent="0.25">
      <c r="A54" s="85"/>
      <c r="B54" s="98" t="s">
        <v>41</v>
      </c>
      <c r="C54" s="172"/>
      <c r="D54" s="164"/>
      <c r="E54" s="172"/>
      <c r="F54" s="164"/>
      <c r="G54" s="190"/>
    </row>
    <row r="55" spans="1:7" ht="20.100000000000001" customHeight="1" x14ac:dyDescent="0.3">
      <c r="A55" s="126"/>
      <c r="B55" s="89" t="s">
        <v>29</v>
      </c>
      <c r="C55" s="123"/>
      <c r="D55" s="123"/>
      <c r="E55" s="123"/>
      <c r="F55" s="123"/>
      <c r="G55" s="124"/>
    </row>
    <row r="56" spans="1:7" s="91" customFormat="1" ht="150" customHeight="1" x14ac:dyDescent="0.25">
      <c r="A56" s="90"/>
      <c r="B56" s="308"/>
      <c r="C56" s="309"/>
      <c r="D56" s="309"/>
      <c r="E56" s="309"/>
      <c r="F56" s="309"/>
      <c r="G56" s="310"/>
    </row>
    <row r="57" spans="1:7" ht="8.1" customHeight="1" x14ac:dyDescent="0.25">
      <c r="A57" s="92"/>
      <c r="B57" s="93"/>
      <c r="C57" s="94"/>
      <c r="D57" s="94"/>
      <c r="E57" s="94"/>
      <c r="F57" s="94"/>
      <c r="G57" s="95"/>
    </row>
    <row r="58" spans="1:7" s="96" customFormat="1" ht="15" customHeight="1" x14ac:dyDescent="0.25">
      <c r="A58" s="85"/>
      <c r="B58" s="117" t="s">
        <v>81</v>
      </c>
      <c r="C58" s="122" t="s">
        <v>73</v>
      </c>
      <c r="D58" s="119" t="s">
        <v>74</v>
      </c>
      <c r="E58" s="118" t="s">
        <v>75</v>
      </c>
      <c r="F58" s="119" t="s">
        <v>76</v>
      </c>
      <c r="G58" s="120" t="s">
        <v>77</v>
      </c>
    </row>
    <row r="59" spans="1:7" ht="15" customHeight="1" x14ac:dyDescent="0.3">
      <c r="A59" s="85"/>
      <c r="B59" s="187" t="s">
        <v>26</v>
      </c>
      <c r="C59" s="183"/>
      <c r="D59" s="183"/>
      <c r="E59" s="183"/>
      <c r="F59" s="183"/>
      <c r="G59" s="184"/>
    </row>
    <row r="60" spans="1:7" ht="18" customHeight="1" x14ac:dyDescent="0.25">
      <c r="A60" s="85"/>
      <c r="B60" s="97" t="s">
        <v>40</v>
      </c>
      <c r="C60" s="170"/>
      <c r="D60" s="170"/>
      <c r="E60" s="170"/>
      <c r="F60" s="27"/>
      <c r="G60" s="171"/>
    </row>
    <row r="61" spans="1:7" ht="18" customHeight="1" x14ac:dyDescent="0.25">
      <c r="A61" s="85"/>
      <c r="B61" s="98" t="s">
        <v>41</v>
      </c>
      <c r="C61" s="172"/>
      <c r="D61" s="164"/>
      <c r="E61" s="172"/>
      <c r="F61" s="164"/>
      <c r="G61" s="190"/>
    </row>
    <row r="62" spans="1:7" ht="20.100000000000001" customHeight="1" x14ac:dyDescent="0.3">
      <c r="A62" s="126"/>
      <c r="B62" s="89" t="s">
        <v>29</v>
      </c>
      <c r="C62" s="123"/>
      <c r="D62" s="123"/>
      <c r="E62" s="123"/>
      <c r="F62" s="123"/>
      <c r="G62" s="124"/>
    </row>
    <row r="63" spans="1:7" s="91" customFormat="1" ht="130.05000000000001" customHeight="1" x14ac:dyDescent="0.25">
      <c r="A63" s="90"/>
      <c r="B63" s="295"/>
      <c r="C63" s="296"/>
      <c r="D63" s="296"/>
      <c r="E63" s="296"/>
      <c r="F63" s="296"/>
      <c r="G63" s="297"/>
    </row>
    <row r="64" spans="1:7" ht="8.1" customHeight="1" x14ac:dyDescent="0.25">
      <c r="A64" s="92"/>
      <c r="B64" s="93"/>
      <c r="C64" s="101"/>
      <c r="D64" s="101"/>
      <c r="E64" s="101"/>
      <c r="F64" s="101"/>
      <c r="G64" s="102"/>
    </row>
    <row r="65" spans="1:7" s="96" customFormat="1" ht="15" customHeight="1" x14ac:dyDescent="0.25">
      <c r="A65" s="85"/>
      <c r="B65" s="117" t="s">
        <v>81</v>
      </c>
      <c r="C65" s="121" t="s">
        <v>73</v>
      </c>
      <c r="D65" s="119" t="s">
        <v>74</v>
      </c>
      <c r="E65" s="118" t="s">
        <v>75</v>
      </c>
      <c r="F65" s="119" t="s">
        <v>76</v>
      </c>
      <c r="G65" s="120" t="s">
        <v>77</v>
      </c>
    </row>
    <row r="66" spans="1:7" ht="15" customHeight="1" x14ac:dyDescent="0.3">
      <c r="A66" s="85"/>
      <c r="B66" s="189" t="s">
        <v>27</v>
      </c>
      <c r="C66" s="183"/>
      <c r="D66" s="183"/>
      <c r="E66" s="183"/>
      <c r="F66" s="183"/>
      <c r="G66" s="184"/>
    </row>
    <row r="67" spans="1:7" ht="20.100000000000001" customHeight="1" x14ac:dyDescent="0.25">
      <c r="A67" s="85"/>
      <c r="B67" s="97" t="s">
        <v>40</v>
      </c>
      <c r="C67" s="170"/>
      <c r="D67" s="170"/>
      <c r="E67" s="170"/>
      <c r="F67" s="27"/>
      <c r="G67" s="171"/>
    </row>
    <row r="68" spans="1:7" ht="18" customHeight="1" x14ac:dyDescent="0.25">
      <c r="A68" s="85"/>
      <c r="B68" s="98" t="s">
        <v>41</v>
      </c>
      <c r="C68" s="172"/>
      <c r="D68" s="164"/>
      <c r="E68" s="172"/>
      <c r="F68" s="164"/>
      <c r="G68" s="190"/>
    </row>
    <row r="69" spans="1:7" ht="20.100000000000001" customHeight="1" x14ac:dyDescent="0.3">
      <c r="A69" s="126"/>
      <c r="B69" s="89" t="s">
        <v>29</v>
      </c>
      <c r="C69" s="123"/>
      <c r="D69" s="123"/>
      <c r="E69" s="123"/>
      <c r="F69" s="123"/>
      <c r="G69" s="124"/>
    </row>
    <row r="70" spans="1:7" s="91" customFormat="1" ht="150" customHeight="1" x14ac:dyDescent="0.25">
      <c r="A70" s="90"/>
      <c r="B70" s="308"/>
      <c r="C70" s="309"/>
      <c r="D70" s="309"/>
      <c r="E70" s="309"/>
      <c r="F70" s="309"/>
      <c r="G70" s="310"/>
    </row>
    <row r="71" spans="1:7" ht="8.1" customHeight="1" x14ac:dyDescent="0.25">
      <c r="A71" s="92"/>
      <c r="B71" s="93"/>
      <c r="C71" s="101"/>
      <c r="D71" s="101"/>
      <c r="E71" s="101"/>
      <c r="F71" s="101"/>
      <c r="G71" s="102"/>
    </row>
    <row r="72" spans="1:7" s="96" customFormat="1" ht="15" customHeight="1" x14ac:dyDescent="0.25">
      <c r="A72" s="85"/>
      <c r="B72" s="117" t="s">
        <v>81</v>
      </c>
      <c r="C72" s="121" t="s">
        <v>73</v>
      </c>
      <c r="D72" s="119" t="s">
        <v>74</v>
      </c>
      <c r="E72" s="118" t="s">
        <v>75</v>
      </c>
      <c r="F72" s="119" t="s">
        <v>76</v>
      </c>
      <c r="G72" s="120" t="s">
        <v>77</v>
      </c>
    </row>
    <row r="73" spans="1:7" ht="15" customHeight="1" x14ac:dyDescent="0.3">
      <c r="A73" s="85"/>
      <c r="B73" s="189" t="s">
        <v>99</v>
      </c>
      <c r="C73" s="183"/>
      <c r="D73" s="183"/>
      <c r="E73" s="183"/>
      <c r="F73" s="183"/>
      <c r="G73" s="184"/>
    </row>
    <row r="74" spans="1:7" ht="20.100000000000001" customHeight="1" x14ac:dyDescent="0.25">
      <c r="A74" s="85"/>
      <c r="B74" s="97" t="s">
        <v>40</v>
      </c>
      <c r="C74" s="170"/>
      <c r="D74" s="170"/>
      <c r="E74" s="170"/>
      <c r="F74" s="27"/>
      <c r="G74" s="171"/>
    </row>
    <row r="75" spans="1:7" ht="18" customHeight="1" x14ac:dyDescent="0.25">
      <c r="A75" s="85"/>
      <c r="B75" s="98" t="s">
        <v>41</v>
      </c>
      <c r="C75" s="172"/>
      <c r="D75" s="164"/>
      <c r="E75" s="172"/>
      <c r="F75" s="164"/>
      <c r="G75" s="190"/>
    </row>
    <row r="76" spans="1:7" ht="20.100000000000001" customHeight="1" x14ac:dyDescent="0.3">
      <c r="A76" s="126"/>
      <c r="B76" s="89" t="s">
        <v>29</v>
      </c>
      <c r="C76" s="123"/>
      <c r="D76" s="123"/>
      <c r="E76" s="123"/>
      <c r="F76" s="123"/>
      <c r="G76" s="124"/>
    </row>
    <row r="77" spans="1:7" s="91" customFormat="1" ht="150" customHeight="1" x14ac:dyDescent="0.25">
      <c r="A77" s="90"/>
      <c r="B77" s="308"/>
      <c r="C77" s="309"/>
      <c r="D77" s="309"/>
      <c r="E77" s="309"/>
      <c r="F77" s="309"/>
      <c r="G77" s="310"/>
    </row>
    <row r="78" spans="1:7" ht="8.1" customHeight="1" x14ac:dyDescent="0.25">
      <c r="A78" s="92"/>
      <c r="B78" s="93"/>
      <c r="C78" s="101"/>
      <c r="D78" s="101"/>
      <c r="E78" s="101"/>
      <c r="F78" s="101"/>
      <c r="G78" s="102"/>
    </row>
    <row r="79" spans="1:7" s="96" customFormat="1" ht="15" customHeight="1" x14ac:dyDescent="0.25">
      <c r="A79" s="85"/>
      <c r="B79" s="117" t="s">
        <v>81</v>
      </c>
      <c r="C79" s="121" t="s">
        <v>73</v>
      </c>
      <c r="D79" s="119" t="s">
        <v>74</v>
      </c>
      <c r="E79" s="118" t="s">
        <v>75</v>
      </c>
      <c r="F79" s="119" t="s">
        <v>76</v>
      </c>
      <c r="G79" s="120" t="s">
        <v>77</v>
      </c>
    </row>
    <row r="80" spans="1:7" ht="20.25" customHeight="1" x14ac:dyDescent="0.3">
      <c r="A80" s="85"/>
      <c r="B80" s="189" t="s">
        <v>100</v>
      </c>
      <c r="C80" s="317"/>
      <c r="D80" s="318"/>
      <c r="E80" s="318"/>
      <c r="F80" s="318"/>
      <c r="G80" s="319"/>
    </row>
    <row r="81" spans="1:7" ht="20.100000000000001" customHeight="1" x14ac:dyDescent="0.25">
      <c r="A81" s="85"/>
      <c r="B81" s="97" t="s">
        <v>40</v>
      </c>
      <c r="C81" s="170"/>
      <c r="D81" s="170"/>
      <c r="E81" s="170"/>
      <c r="F81" s="27"/>
      <c r="G81" s="171"/>
    </row>
    <row r="82" spans="1:7" ht="18" customHeight="1" x14ac:dyDescent="0.25">
      <c r="A82" s="85"/>
      <c r="B82" s="98" t="s">
        <v>41</v>
      </c>
      <c r="C82" s="172"/>
      <c r="D82" s="164"/>
      <c r="E82" s="172"/>
      <c r="F82" s="164"/>
      <c r="G82" s="190"/>
    </row>
    <row r="83" spans="1:7" ht="20.100000000000001" customHeight="1" x14ac:dyDescent="0.3">
      <c r="A83" s="126"/>
      <c r="B83" s="89" t="s">
        <v>29</v>
      </c>
      <c r="C83" s="123"/>
      <c r="D83" s="123"/>
      <c r="E83" s="123"/>
      <c r="F83" s="123"/>
      <c r="G83" s="124"/>
    </row>
    <row r="84" spans="1:7" s="91" customFormat="1" ht="150" customHeight="1" x14ac:dyDescent="0.25">
      <c r="A84" s="90"/>
      <c r="B84" s="308"/>
      <c r="C84" s="309"/>
      <c r="D84" s="309"/>
      <c r="E84" s="309"/>
      <c r="F84" s="309"/>
      <c r="G84" s="310"/>
    </row>
    <row r="85" spans="1:7" ht="8.1" customHeight="1" x14ac:dyDescent="0.25">
      <c r="A85" s="92"/>
      <c r="B85" s="93"/>
      <c r="C85" s="94"/>
      <c r="D85" s="94"/>
      <c r="E85" s="94"/>
      <c r="F85" s="94"/>
      <c r="G85" s="95"/>
    </row>
    <row r="86" spans="1:7" s="96" customFormat="1" ht="15" customHeight="1" x14ac:dyDescent="0.25">
      <c r="A86" s="85"/>
      <c r="B86" s="117" t="s">
        <v>81</v>
      </c>
      <c r="C86" s="122" t="s">
        <v>73</v>
      </c>
      <c r="D86" s="119" t="s">
        <v>74</v>
      </c>
      <c r="E86" s="118" t="s">
        <v>75</v>
      </c>
      <c r="F86" s="119" t="s">
        <v>76</v>
      </c>
      <c r="G86" s="120" t="s">
        <v>77</v>
      </c>
    </row>
    <row r="87" spans="1:7" ht="15" customHeight="1" x14ac:dyDescent="0.3">
      <c r="A87" s="85"/>
      <c r="B87" s="187" t="s">
        <v>28</v>
      </c>
      <c r="C87" s="183"/>
      <c r="D87" s="183"/>
      <c r="E87" s="183"/>
      <c r="F87" s="183"/>
      <c r="G87" s="184"/>
    </row>
    <row r="88" spans="1:7" ht="18" customHeight="1" x14ac:dyDescent="0.25">
      <c r="A88" s="85"/>
      <c r="B88" s="97" t="s">
        <v>40</v>
      </c>
      <c r="C88" s="170">
        <v>3500</v>
      </c>
      <c r="D88" s="170">
        <v>3500</v>
      </c>
      <c r="E88" s="170">
        <v>5000</v>
      </c>
      <c r="F88" s="27">
        <v>5000</v>
      </c>
      <c r="G88" s="171">
        <v>5000</v>
      </c>
    </row>
    <row r="89" spans="1:7" ht="18" customHeight="1" x14ac:dyDescent="0.25">
      <c r="A89" s="85"/>
      <c r="B89" s="98" t="s">
        <v>41</v>
      </c>
      <c r="C89" s="172"/>
      <c r="D89" s="164"/>
      <c r="E89" s="172"/>
      <c r="F89" s="164"/>
      <c r="G89" s="190"/>
    </row>
    <row r="90" spans="1:7" ht="20.100000000000001" customHeight="1" x14ac:dyDescent="0.3">
      <c r="A90" s="126"/>
      <c r="B90" s="89" t="s">
        <v>29</v>
      </c>
      <c r="C90" s="123"/>
      <c r="D90" s="123"/>
      <c r="E90" s="123"/>
      <c r="F90" s="123"/>
      <c r="G90" s="124"/>
    </row>
    <row r="91" spans="1:7" s="91" customFormat="1" ht="130.05000000000001" customHeight="1" x14ac:dyDescent="0.25">
      <c r="A91" s="90"/>
      <c r="B91" s="295" t="s">
        <v>108</v>
      </c>
      <c r="C91" s="296"/>
      <c r="D91" s="296"/>
      <c r="E91" s="296"/>
      <c r="F91" s="296"/>
      <c r="G91" s="297"/>
    </row>
    <row r="92" spans="1:7" s="91" customFormat="1" ht="21" customHeight="1" x14ac:dyDescent="0.25">
      <c r="A92" s="156"/>
      <c r="B92" s="159" t="s">
        <v>98</v>
      </c>
      <c r="C92" s="197"/>
      <c r="D92" s="197"/>
      <c r="E92" s="197"/>
      <c r="F92" s="197"/>
      <c r="G92" s="197"/>
    </row>
    <row r="93" spans="1:7" s="91" customFormat="1" ht="26.25" customHeight="1" x14ac:dyDescent="0.25">
      <c r="A93" s="156"/>
      <c r="B93" s="161" t="s">
        <v>40</v>
      </c>
      <c r="C93" s="162">
        <f t="shared" ref="C93:G94" si="0">SUM(C6,C9,C12,C15,C18,C25,C32,C39,C46,C53,C60,C67,C74,C81,C88)</f>
        <v>13500</v>
      </c>
      <c r="D93" s="162">
        <f t="shared" si="0"/>
        <v>33500</v>
      </c>
      <c r="E93" s="162">
        <f t="shared" si="0"/>
        <v>35000</v>
      </c>
      <c r="F93" s="162">
        <f t="shared" si="0"/>
        <v>35000</v>
      </c>
      <c r="G93" s="162">
        <f t="shared" si="0"/>
        <v>35000</v>
      </c>
    </row>
    <row r="94" spans="1:7" s="91" customFormat="1" ht="20.25" customHeight="1" x14ac:dyDescent="0.25">
      <c r="A94" s="156"/>
      <c r="B94" s="161" t="s">
        <v>41</v>
      </c>
      <c r="C94" s="162">
        <f t="shared" si="0"/>
        <v>0</v>
      </c>
      <c r="D94" s="162">
        <f t="shared" si="0"/>
        <v>0</v>
      </c>
      <c r="E94" s="162">
        <f t="shared" si="0"/>
        <v>0</v>
      </c>
      <c r="F94" s="162">
        <f t="shared" si="0"/>
        <v>0</v>
      </c>
      <c r="G94" s="162">
        <f t="shared" si="0"/>
        <v>0</v>
      </c>
    </row>
    <row r="95" spans="1:7" ht="8.1" customHeight="1" x14ac:dyDescent="0.25">
      <c r="A95" s="92"/>
      <c r="B95" s="93"/>
      <c r="C95" s="101"/>
      <c r="D95" s="101"/>
      <c r="E95" s="101"/>
      <c r="F95" s="101"/>
      <c r="G95" s="102"/>
    </row>
    <row r="96" spans="1:7" ht="15.75" customHeight="1" x14ac:dyDescent="0.25">
      <c r="A96" s="298" t="s">
        <v>78</v>
      </c>
      <c r="B96" s="314" t="s">
        <v>79</v>
      </c>
      <c r="C96" s="198" t="s">
        <v>73</v>
      </c>
      <c r="D96" s="198" t="s">
        <v>74</v>
      </c>
      <c r="E96" s="198" t="s">
        <v>75</v>
      </c>
      <c r="F96" s="198" t="s">
        <v>76</v>
      </c>
      <c r="G96" s="198" t="s">
        <v>77</v>
      </c>
    </row>
    <row r="97" spans="1:13" ht="30" customHeight="1" x14ac:dyDescent="0.3">
      <c r="A97" s="298"/>
      <c r="B97" s="314"/>
      <c r="C97" s="174">
        <f>SUM(C6,C7,C9, C10,C12,C13,C15,C16,C18,C19,C25,C26,C32,C33,C39,C40,C46,C47,C53,C54,C60,C61,C67,C68,C74,C75,C81,C82,C88,C89)</f>
        <v>13500</v>
      </c>
      <c r="D97" s="174">
        <f>SUM(D6,D7,D9, D10,D12,D13,D15,D16,D18,D19,D25,D26,D32,D33,D39,D40,D46,D47,D53,D54,D60,D61,D67,D68,D74,D75,D81,D82,D88,D89)</f>
        <v>33500</v>
      </c>
      <c r="E97" s="174">
        <f>SUM(E6,E7,E9, E10,E12,E13,E15,E16,E18,E19,E25,E26,E32,E33,E39,E40,E46,E47,E53,E54,E60,E61,E67,E68,E74,E75,E81,E82,E88,E89)</f>
        <v>35000</v>
      </c>
      <c r="F97" s="174">
        <f>SUM(F6,F7,F9, F10,F12,F13,F15,F16,F18,F19,F25,F26,F32,F33,F39,F40,F46,F47,F53,F54,F60,F61,F67,F68,F74,F75,F81,F82,F88,F89)</f>
        <v>35000</v>
      </c>
      <c r="G97" s="174">
        <f>SUM(G6,G7,G9, G10,G12,G13,G15,G16,G18,G19,G25,G26,G32,G33,G39,G40,G46,G47,G53,G54,G60,G61,G67,G68,G74,G75,G81,G82,G88,G89)</f>
        <v>35000</v>
      </c>
      <c r="I97" s="204"/>
      <c r="J97" s="201"/>
      <c r="K97" s="202"/>
      <c r="L97" s="202"/>
      <c r="M97" s="202"/>
    </row>
    <row r="98" spans="1:13" ht="17.399999999999999" x14ac:dyDescent="0.25">
      <c r="A98" s="103"/>
      <c r="B98" s="104"/>
      <c r="C98" s="105"/>
      <c r="D98" s="105"/>
      <c r="E98" s="105"/>
      <c r="F98" s="105"/>
      <c r="G98" s="105"/>
    </row>
    <row r="99" spans="1:13" ht="16.2" thickBot="1" x14ac:dyDescent="0.3">
      <c r="A99" s="108"/>
      <c r="B99" s="106"/>
      <c r="C99" s="107"/>
      <c r="D99" s="107"/>
      <c r="E99" s="107"/>
      <c r="F99" s="107"/>
      <c r="G99" s="107"/>
    </row>
    <row r="100" spans="1:13" x14ac:dyDescent="0.25">
      <c r="B100" s="106"/>
      <c r="C100" s="107"/>
      <c r="D100" s="107"/>
      <c r="E100" s="107"/>
      <c r="F100" s="107"/>
      <c r="G100" s="107"/>
    </row>
    <row r="101" spans="1:13" x14ac:dyDescent="0.25">
      <c r="B101" s="106"/>
      <c r="C101" s="107"/>
      <c r="D101" s="107"/>
      <c r="E101" s="107"/>
      <c r="F101" s="107"/>
      <c r="G101" s="107"/>
    </row>
    <row r="102" spans="1:13" x14ac:dyDescent="0.3">
      <c r="A102" s="205"/>
      <c r="B102" s="199">
        <f>SUM(C97:G97)</f>
        <v>152000</v>
      </c>
      <c r="C102" s="206" t="s">
        <v>104</v>
      </c>
      <c r="D102" s="207"/>
      <c r="E102" s="207"/>
      <c r="F102" s="208"/>
      <c r="G102" s="208"/>
    </row>
    <row r="103" spans="1:13" x14ac:dyDescent="0.25">
      <c r="B103" s="106"/>
      <c r="C103" s="107"/>
      <c r="D103" s="107"/>
      <c r="E103" s="107"/>
      <c r="F103" s="107"/>
      <c r="G103" s="107"/>
    </row>
    <row r="104" spans="1:13" x14ac:dyDescent="0.25">
      <c r="B104" s="106"/>
      <c r="C104" s="107"/>
      <c r="D104" s="107"/>
      <c r="E104" s="107"/>
      <c r="F104" s="107"/>
      <c r="G104" s="107"/>
    </row>
    <row r="105" spans="1:13" x14ac:dyDescent="0.25">
      <c r="B105" s="106"/>
      <c r="C105" s="107"/>
      <c r="D105" s="107"/>
      <c r="E105" s="107"/>
      <c r="F105" s="107"/>
      <c r="G105" s="107"/>
    </row>
    <row r="106" spans="1:13" x14ac:dyDescent="0.25">
      <c r="B106" s="106"/>
      <c r="C106" s="107"/>
      <c r="D106" s="107"/>
      <c r="E106" s="107"/>
      <c r="F106" s="107"/>
      <c r="G106" s="107"/>
    </row>
    <row r="107" spans="1:13" x14ac:dyDescent="0.25">
      <c r="B107" s="106"/>
      <c r="C107" s="107"/>
      <c r="D107" s="107"/>
      <c r="E107" s="107"/>
      <c r="F107" s="107"/>
      <c r="G107" s="107"/>
    </row>
    <row r="108" spans="1:13" ht="15" x14ac:dyDescent="0.25">
      <c r="A108" s="83"/>
      <c r="B108" s="107"/>
      <c r="C108" s="107"/>
      <c r="D108" s="107"/>
      <c r="E108" s="107"/>
      <c r="F108" s="107"/>
      <c r="G108" s="107"/>
    </row>
    <row r="109" spans="1:13" ht="15" x14ac:dyDescent="0.25">
      <c r="A109" s="83"/>
      <c r="B109" s="107"/>
      <c r="C109" s="107"/>
      <c r="D109" s="107"/>
      <c r="E109" s="107"/>
      <c r="F109" s="107"/>
      <c r="G109" s="107"/>
    </row>
  </sheetData>
  <sheetProtection selectLockedCells="1"/>
  <mergeCells count="16">
    <mergeCell ref="A96:A97"/>
    <mergeCell ref="B96:B97"/>
    <mergeCell ref="B20:G20"/>
    <mergeCell ref="B35:G35"/>
    <mergeCell ref="B56:G56"/>
    <mergeCell ref="B63:G63"/>
    <mergeCell ref="B70:G70"/>
    <mergeCell ref="C80:G80"/>
    <mergeCell ref="A1:G1"/>
    <mergeCell ref="B21:G21"/>
    <mergeCell ref="B28:G28"/>
    <mergeCell ref="B42:G42"/>
    <mergeCell ref="B91:G91"/>
    <mergeCell ref="B49:G49"/>
    <mergeCell ref="B77:G77"/>
    <mergeCell ref="B84:G84"/>
  </mergeCells>
  <hyperlinks>
    <hyperlink ref="B5" r:id="rId1" xr:uid="{00000000-0004-0000-0200-000000000000}"/>
    <hyperlink ref="B8" r:id="rId2" xr:uid="{00000000-0004-0000-0200-000001000000}"/>
    <hyperlink ref="B11" r:id="rId3" xr:uid="{00000000-0004-0000-0200-000002000000}"/>
    <hyperlink ref="B14" r:id="rId4" xr:uid="{00000000-0004-0000-0200-000003000000}"/>
  </hyperlinks>
  <pageMargins left="0.75" right="0.75" top="1" bottom="1" header="0.5" footer="0.5"/>
  <pageSetup orientation="landscape" r:id="rId5"/>
  <headerFooter alignWithMargins="0">
    <oddHeader>&amp;C&amp;"Times New Roman,Bold"&amp;14Cost/Funding Explanation&amp;"Arial,Regular"&amp;10
&amp;R&amp;"Times New Roman,Italic"&amp;9Budget Expenses/Requirements</oddHeader>
    <oddFooter>&amp;C&amp;"Times New Roman,Regular"Program Proposal Budget
Budget Expenses/Requirements (Tab B)&amp;R&amp;"Times New Roman,Regular"Page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1" tint="4.9989318521683403E-2"/>
  </sheetPr>
  <dimension ref="A3:G23"/>
  <sheetViews>
    <sheetView zoomScaleNormal="100" workbookViewId="0">
      <selection activeCell="C5" sqref="C5"/>
    </sheetView>
  </sheetViews>
  <sheetFormatPr defaultRowHeight="13.2" x14ac:dyDescent="0.25"/>
  <cols>
    <col min="1" max="1" width="4.5546875" bestFit="1" customWidth="1"/>
    <col min="2" max="2" width="38.33203125" customWidth="1"/>
    <col min="3" max="3" width="17.88671875" customWidth="1"/>
    <col min="4" max="4" width="17.33203125" customWidth="1"/>
    <col min="5" max="5" width="18.33203125" customWidth="1"/>
    <col min="6" max="6" width="18" customWidth="1"/>
    <col min="7" max="7" width="17.33203125" customWidth="1"/>
  </cols>
  <sheetData>
    <row r="3" spans="1:7" ht="13.8" thickBot="1" x14ac:dyDescent="0.3"/>
    <row r="4" spans="1:7" s="134" customFormat="1" ht="15" customHeight="1" x14ac:dyDescent="0.2">
      <c r="A4" s="326" t="s">
        <v>38</v>
      </c>
      <c r="B4" s="328" t="s">
        <v>85</v>
      </c>
      <c r="C4" s="131" t="s">
        <v>87</v>
      </c>
      <c r="D4" s="132" t="s">
        <v>88</v>
      </c>
      <c r="E4" s="131" t="s">
        <v>89</v>
      </c>
      <c r="F4" s="132" t="s">
        <v>90</v>
      </c>
      <c r="G4" s="133" t="s">
        <v>91</v>
      </c>
    </row>
    <row r="5" spans="1:7" s="83" customFormat="1" ht="30" customHeight="1" thickBot="1" x14ac:dyDescent="0.3">
      <c r="A5" s="327"/>
      <c r="B5" s="329"/>
      <c r="C5" s="140">
        <f>SUM(FundingSources!C42)</f>
        <v>17263.125</v>
      </c>
      <c r="D5" s="140">
        <f>SUM(FundingSources!D42)</f>
        <v>34526.25</v>
      </c>
      <c r="E5" s="140">
        <f>SUM(FundingSources!E42)</f>
        <v>51789.375</v>
      </c>
      <c r="F5" s="140">
        <f>SUM(FundingSources!F42)</f>
        <v>80561.25</v>
      </c>
      <c r="G5" s="141">
        <f>SUM(FundingSources!G42)</f>
        <v>120841.875</v>
      </c>
    </row>
    <row r="6" spans="1:7" s="134" customFormat="1" ht="15" customHeight="1" x14ac:dyDescent="0.2">
      <c r="A6" s="326" t="s">
        <v>82</v>
      </c>
      <c r="B6" s="328" t="s">
        <v>86</v>
      </c>
      <c r="C6" s="135" t="s">
        <v>92</v>
      </c>
      <c r="D6" s="136" t="s">
        <v>93</v>
      </c>
      <c r="E6" s="135" t="s">
        <v>94</v>
      </c>
      <c r="F6" s="136" t="s">
        <v>95</v>
      </c>
      <c r="G6" s="137" t="s">
        <v>96</v>
      </c>
    </row>
    <row r="7" spans="1:7" s="83" customFormat="1" ht="30" customHeight="1" thickBot="1" x14ac:dyDescent="0.3">
      <c r="A7" s="327"/>
      <c r="B7" s="329"/>
      <c r="C7" s="138">
        <f>SUM(-(Expenses!C97))</f>
        <v>-13500</v>
      </c>
      <c r="D7" s="138">
        <f>SUM(-(Expenses!D97))</f>
        <v>-33500</v>
      </c>
      <c r="E7" s="138">
        <f>SUM(-(Expenses!E97))</f>
        <v>-35000</v>
      </c>
      <c r="F7" s="138">
        <f>SUM(-(Expenses!F97))</f>
        <v>-35000</v>
      </c>
      <c r="G7" s="139">
        <f>SUM(-(Expenses!G97))</f>
        <v>-35000</v>
      </c>
    </row>
    <row r="8" spans="1:7" ht="22.5" customHeight="1" thickTop="1" x14ac:dyDescent="0.25">
      <c r="A8" s="130"/>
      <c r="B8" s="330" t="s">
        <v>84</v>
      </c>
      <c r="C8" s="320">
        <f>SUM(C5:C7)</f>
        <v>3763.125</v>
      </c>
      <c r="D8" s="322">
        <f>SUM(D5:D7)</f>
        <v>1026.25</v>
      </c>
      <c r="E8" s="320">
        <f>SUM(E5:E7)</f>
        <v>16789.375</v>
      </c>
      <c r="F8" s="322">
        <f>SUM(F5:F7)</f>
        <v>45561.25</v>
      </c>
      <c r="G8" s="324">
        <f>SUM(G5:G7)</f>
        <v>85841.875</v>
      </c>
    </row>
    <row r="9" spans="1:7" ht="29.25" customHeight="1" x14ac:dyDescent="0.25">
      <c r="A9" s="130"/>
      <c r="B9" s="331"/>
      <c r="C9" s="321"/>
      <c r="D9" s="323"/>
      <c r="E9" s="321"/>
      <c r="F9" s="323"/>
      <c r="G9" s="325"/>
    </row>
    <row r="10" spans="1:7" ht="13.8" thickBot="1" x14ac:dyDescent="0.3">
      <c r="A10" s="4"/>
      <c r="B10" s="1"/>
      <c r="C10" s="1"/>
      <c r="D10" s="1"/>
      <c r="E10" s="1"/>
      <c r="F10" s="1"/>
      <c r="G10" s="2"/>
    </row>
    <row r="23" ht="15.75" customHeight="1" x14ac:dyDescent="0.25"/>
  </sheetData>
  <sheetProtection password="80F1" sheet="1"/>
  <mergeCells count="10">
    <mergeCell ref="E8:E9"/>
    <mergeCell ref="F8:F9"/>
    <mergeCell ref="G8:G9"/>
    <mergeCell ref="A4:A5"/>
    <mergeCell ref="B4:B5"/>
    <mergeCell ref="A6:A7"/>
    <mergeCell ref="B6:B7"/>
    <mergeCell ref="B8:B9"/>
    <mergeCell ref="C8:C9"/>
    <mergeCell ref="D8:D9"/>
  </mergeCells>
  <phoneticPr fontId="0" type="noConversion"/>
  <pageMargins left="0.75" right="0.75" top="1" bottom="1" header="0.5" footer="0.5"/>
  <pageSetup scale="90"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Tab A - FUNDING SOURCES</vt:lpstr>
      <vt:lpstr>FundingSources</vt:lpstr>
      <vt:lpstr>Expenses</vt:lpstr>
      <vt:lpstr>FundingSourceExpenses-Combined</vt:lpstr>
      <vt:lpstr>Expenses!Print_Area</vt:lpstr>
      <vt:lpstr>FundingSources!Print_Area</vt:lpstr>
    </vt:vector>
  </TitlesOfParts>
  <Company>University of Louisville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Kenyatta Martin</dc:creator>
  <cp:lastModifiedBy>Henry,Gretchen Elizabeth</cp:lastModifiedBy>
  <cp:lastPrinted>2019-07-16T17:53:00Z</cp:lastPrinted>
  <dcterms:created xsi:type="dcterms:W3CDTF">2001-05-08T15:34:12Z</dcterms:created>
  <dcterms:modified xsi:type="dcterms:W3CDTF">2023-08-02T16:11:26Z</dcterms:modified>
</cp:coreProperties>
</file>