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https://cardmaillouisville-my.sharepoint.com/personal/gshenr01_louisville_edu/Documents/Documents/FACULTY SENATE/FACULTY SENATE/APC/2023/PROPOSALS/MAY/BoHC 5.3.2023/"/>
    </mc:Choice>
  </mc:AlternateContent>
  <xr:revisionPtr revIDLastSave="0" documentId="8_{C4BF6970-4690-4634-8383-03A084021D8D}" xr6:coauthVersionLast="47" xr6:coauthVersionMax="47" xr10:uidLastSave="{00000000-0000-0000-0000-000000000000}"/>
  <bookViews>
    <workbookView xWindow="-108" yWindow="-108" windowWidth="23256" windowHeight="12576" activeTab="1" xr2:uid="{00000000-000D-0000-FFFF-FFFF00000000}"/>
  </bookViews>
  <sheets>
    <sheet name="Tab A - FUNDING SOURCES" sheetId="2" r:id="rId1"/>
    <sheet name="FundingSources" sheetId="6" r:id="rId2"/>
    <sheet name="Expenses" sheetId="7" r:id="rId3"/>
    <sheet name="FundingSourceExpenses-Combined" sheetId="3" r:id="rId4"/>
  </sheets>
  <definedNames>
    <definedName name="_xlnm.Print_Area" localSheetId="2">Expenses!$A$1:$G$103</definedName>
    <definedName name="_xlnm.Print_Area" localSheetId="1">FundingSources!$A$1:$G$47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8" i="6" l="1"/>
  <c r="E38" i="6"/>
  <c r="F38" i="6"/>
  <c r="G38" i="6"/>
  <c r="C38" i="6"/>
  <c r="G97" i="7" l="1"/>
  <c r="F97" i="7"/>
  <c r="E97" i="7"/>
  <c r="D97" i="7"/>
  <c r="C97" i="7"/>
  <c r="G94" i="7"/>
  <c r="F94" i="7"/>
  <c r="E94" i="7"/>
  <c r="D94" i="7"/>
  <c r="G93" i="7"/>
  <c r="F93" i="7"/>
  <c r="E93" i="7"/>
  <c r="D93" i="7"/>
  <c r="C94" i="7"/>
  <c r="C93" i="7"/>
  <c r="B102" i="7" l="1"/>
  <c r="G39" i="6"/>
  <c r="F39" i="6"/>
  <c r="E39" i="6"/>
  <c r="D39" i="6"/>
  <c r="C39" i="6"/>
  <c r="D42" i="6"/>
  <c r="D5" i="3" s="1"/>
  <c r="C42" i="6"/>
  <c r="G42" i="6"/>
  <c r="G5" i="3" s="1"/>
  <c r="G7" i="3"/>
  <c r="F7" i="3"/>
  <c r="E7" i="3"/>
  <c r="D7" i="3"/>
  <c r="C7" i="3"/>
  <c r="F42" i="6"/>
  <c r="F5" i="3" s="1"/>
  <c r="E42" i="6"/>
  <c r="E5" i="3" s="1"/>
  <c r="G38" i="2"/>
  <c r="F38" i="2"/>
  <c r="E38" i="2"/>
  <c r="D38" i="2"/>
  <c r="C38" i="2"/>
  <c r="C5" i="3" l="1"/>
  <c r="C8" i="3" s="1"/>
  <c r="B46" i="6"/>
  <c r="G8" i="3"/>
  <c r="E8" i="3"/>
  <c r="F8" i="3"/>
  <c r="D8" i="3"/>
</calcChain>
</file>

<file path=xl/sharedStrings.xml><?xml version="1.0" encoding="utf-8"?>
<sst xmlns="http://schemas.openxmlformats.org/spreadsheetml/2006/main" count="334" uniqueCount="113">
  <si>
    <t>Total Resources Available from Federal Sources</t>
  </si>
  <si>
    <t xml:space="preserve">     New</t>
  </si>
  <si>
    <t xml:space="preserve">     Existing</t>
  </si>
  <si>
    <t>Total Resources Available from Other Non-State Sources</t>
  </si>
  <si>
    <t>State Resources</t>
  </si>
  <si>
    <t>Internal Allocation</t>
  </si>
  <si>
    <t>Internal Reallocation</t>
  </si>
  <si>
    <t>Student Tuition</t>
  </si>
  <si>
    <t>TOTAL</t>
  </si>
  <si>
    <t>B.  Breakdown of Budget Expenses/Requirements</t>
  </si>
  <si>
    <t>Staff:</t>
  </si>
  <si>
    <t>Executive, Administrative, Managerial</t>
  </si>
  <si>
    <t xml:space="preserve">    New</t>
  </si>
  <si>
    <t xml:space="preserve">    Existing</t>
  </si>
  <si>
    <t>Other Professional</t>
  </si>
  <si>
    <t xml:space="preserve">    Exisiting</t>
  </si>
  <si>
    <t>Faculty</t>
  </si>
  <si>
    <t>Graduate Assistants</t>
  </si>
  <si>
    <t>Student Employees</t>
  </si>
  <si>
    <t>Equipment and Instructional Materials</t>
  </si>
  <si>
    <t xml:space="preserve">Narrative Explanation/Justification:  </t>
  </si>
  <si>
    <t>Library</t>
  </si>
  <si>
    <t>Contractual Services</t>
  </si>
  <si>
    <t xml:space="preserve">Narrative Explanation/Justification  </t>
  </si>
  <si>
    <t>Academic and/or Student Support Services</t>
  </si>
  <si>
    <t>Other Support Services</t>
  </si>
  <si>
    <t>Faculty Development</t>
  </si>
  <si>
    <t>Assessment</t>
  </si>
  <si>
    <t>Other</t>
  </si>
  <si>
    <t>Narrative Explanation/Justification:</t>
  </si>
  <si>
    <r>
      <t>1</t>
    </r>
    <r>
      <rPr>
        <b/>
        <vertAlign val="superscript"/>
        <sz val="12"/>
        <rFont val="Calibri"/>
        <family val="2"/>
      </rPr>
      <t>st</t>
    </r>
    <r>
      <rPr>
        <b/>
        <sz val="12"/>
        <rFont val="Calibri"/>
        <family val="2"/>
      </rPr>
      <t xml:space="preserve"> Year</t>
    </r>
  </si>
  <si>
    <r>
      <t>2</t>
    </r>
    <r>
      <rPr>
        <b/>
        <vertAlign val="superscript"/>
        <sz val="12"/>
        <rFont val="Calibri"/>
        <family val="2"/>
      </rPr>
      <t>nd</t>
    </r>
    <r>
      <rPr>
        <b/>
        <sz val="12"/>
        <rFont val="Calibri"/>
        <family val="2"/>
      </rPr>
      <t xml:space="preserve"> Year</t>
    </r>
  </si>
  <si>
    <r>
      <t>3</t>
    </r>
    <r>
      <rPr>
        <b/>
        <vertAlign val="superscript"/>
        <sz val="12"/>
        <rFont val="Calibri"/>
        <family val="2"/>
      </rPr>
      <t>rd</t>
    </r>
    <r>
      <rPr>
        <b/>
        <sz val="12"/>
        <rFont val="Calibri"/>
        <family val="2"/>
      </rPr>
      <t xml:space="preserve"> Year</t>
    </r>
  </si>
  <si>
    <r>
      <t>4</t>
    </r>
    <r>
      <rPr>
        <b/>
        <vertAlign val="superscript"/>
        <sz val="12"/>
        <rFont val="Calibri"/>
        <family val="2"/>
      </rPr>
      <t>th</t>
    </r>
    <r>
      <rPr>
        <b/>
        <sz val="12"/>
        <rFont val="Calibri"/>
        <family val="2"/>
      </rPr>
      <t xml:space="preserve"> Year</t>
    </r>
  </si>
  <si>
    <r>
      <t>5</t>
    </r>
    <r>
      <rPr>
        <b/>
        <vertAlign val="superscript"/>
        <sz val="12"/>
        <rFont val="Calibri"/>
        <family val="2"/>
      </rPr>
      <t>th</t>
    </r>
    <r>
      <rPr>
        <b/>
        <sz val="12"/>
        <rFont val="Calibri"/>
        <family val="2"/>
      </rPr>
      <t xml:space="preserve"> Year</t>
    </r>
  </si>
  <si>
    <r>
      <t xml:space="preserve">    </t>
    </r>
    <r>
      <rPr>
        <sz val="12"/>
        <rFont val="Calibri"/>
        <family val="2"/>
      </rPr>
      <t>New</t>
    </r>
  </si>
  <si>
    <r>
      <t xml:space="preserve">Narrative Explanation/Justification: </t>
    </r>
    <r>
      <rPr>
        <i/>
        <sz val="12"/>
        <rFont val="Calibri"/>
        <family val="2"/>
      </rPr>
      <t>Includes salaries of all listed above.  Identify the number of new faculty required and whether the new hires will be part-time or full-time. Identify the number of assistantships/stipends that will be provided. Include the level of support for each assistantship/stipend.</t>
    </r>
    <r>
      <rPr>
        <sz val="12"/>
        <rFont val="Calibri"/>
        <family val="2"/>
      </rPr>
      <t xml:space="preserve">  </t>
    </r>
  </si>
  <si>
    <t xml:space="preserve">Funding Sources, by year of program: </t>
  </si>
  <si>
    <t xml:space="preserve">A. </t>
  </si>
  <si>
    <t>Complete the following table for the first five years of the proposed program and provide an explanation of how the institution will sustain funding needs. *The total funding and expenses in the table should be the same, or explain sources(s) of additional funding for the proposed program.</t>
  </si>
  <si>
    <t>~ New</t>
  </si>
  <si>
    <t>~ Existing</t>
  </si>
  <si>
    <r>
      <t>1</t>
    </r>
    <r>
      <rPr>
        <b/>
        <i/>
        <vertAlign val="superscript"/>
        <sz val="10"/>
        <rFont val="Times New Roman"/>
        <family val="1"/>
      </rPr>
      <t>st</t>
    </r>
    <r>
      <rPr>
        <b/>
        <i/>
        <sz val="10"/>
        <rFont val="Times New Roman"/>
        <family val="1"/>
      </rPr>
      <t xml:space="preserve"> Year</t>
    </r>
  </si>
  <si>
    <r>
      <t>2</t>
    </r>
    <r>
      <rPr>
        <b/>
        <i/>
        <vertAlign val="superscript"/>
        <sz val="10"/>
        <rFont val="Times New Roman"/>
        <family val="1"/>
      </rPr>
      <t>nd</t>
    </r>
    <r>
      <rPr>
        <b/>
        <i/>
        <sz val="10"/>
        <rFont val="Times New Roman"/>
        <family val="1"/>
      </rPr>
      <t xml:space="preserve"> Year</t>
    </r>
  </si>
  <si>
    <r>
      <t>3</t>
    </r>
    <r>
      <rPr>
        <b/>
        <i/>
        <vertAlign val="superscript"/>
        <sz val="10"/>
        <rFont val="Times New Roman"/>
        <family val="1"/>
      </rPr>
      <t>rd</t>
    </r>
    <r>
      <rPr>
        <b/>
        <i/>
        <sz val="10"/>
        <rFont val="Times New Roman"/>
        <family val="1"/>
      </rPr>
      <t xml:space="preserve"> Year</t>
    </r>
  </si>
  <si>
    <r>
      <t>4</t>
    </r>
    <r>
      <rPr>
        <b/>
        <i/>
        <vertAlign val="superscript"/>
        <sz val="10"/>
        <rFont val="Times New Roman"/>
        <family val="1"/>
      </rPr>
      <t>th</t>
    </r>
    <r>
      <rPr>
        <b/>
        <i/>
        <sz val="10"/>
        <rFont val="Times New Roman"/>
        <family val="1"/>
      </rPr>
      <t xml:space="preserve"> Year</t>
    </r>
  </si>
  <si>
    <r>
      <t>5</t>
    </r>
    <r>
      <rPr>
        <b/>
        <i/>
        <vertAlign val="superscript"/>
        <sz val="10"/>
        <rFont val="Times New Roman"/>
        <family val="1"/>
      </rPr>
      <t>th</t>
    </r>
    <r>
      <rPr>
        <b/>
        <i/>
        <sz val="10"/>
        <rFont val="Times New Roman"/>
        <family val="1"/>
      </rPr>
      <t xml:space="preserve"> Year</t>
    </r>
  </si>
  <si>
    <r>
      <t>1</t>
    </r>
    <r>
      <rPr>
        <b/>
        <vertAlign val="superscript"/>
        <sz val="13.5"/>
        <rFont val="Times New Roman"/>
        <family val="1"/>
      </rPr>
      <t>st</t>
    </r>
    <r>
      <rPr>
        <b/>
        <sz val="13.5"/>
        <rFont val="Times New Roman"/>
        <family val="1"/>
      </rPr>
      <t xml:space="preserve"> Year</t>
    </r>
  </si>
  <si>
    <r>
      <t>2</t>
    </r>
    <r>
      <rPr>
        <b/>
        <vertAlign val="superscript"/>
        <sz val="13.5"/>
        <rFont val="Times New Roman"/>
        <family val="1"/>
      </rPr>
      <t>nd</t>
    </r>
    <r>
      <rPr>
        <b/>
        <sz val="13.5"/>
        <rFont val="Times New Roman"/>
        <family val="1"/>
      </rPr>
      <t xml:space="preserve"> Year</t>
    </r>
  </si>
  <si>
    <r>
      <t>3</t>
    </r>
    <r>
      <rPr>
        <b/>
        <vertAlign val="superscript"/>
        <sz val="13.5"/>
        <rFont val="Times New Roman"/>
        <family val="1"/>
      </rPr>
      <t>rd</t>
    </r>
    <r>
      <rPr>
        <b/>
        <sz val="13.5"/>
        <rFont val="Times New Roman"/>
        <family val="1"/>
      </rPr>
      <t xml:space="preserve"> Year</t>
    </r>
  </si>
  <si>
    <r>
      <t>4</t>
    </r>
    <r>
      <rPr>
        <b/>
        <vertAlign val="superscript"/>
        <sz val="13.5"/>
        <rFont val="Times New Roman"/>
        <family val="1"/>
      </rPr>
      <t>th</t>
    </r>
    <r>
      <rPr>
        <b/>
        <sz val="13.5"/>
        <rFont val="Times New Roman"/>
        <family val="1"/>
      </rPr>
      <t xml:space="preserve"> Year</t>
    </r>
  </si>
  <si>
    <r>
      <t>5</t>
    </r>
    <r>
      <rPr>
        <b/>
        <vertAlign val="superscript"/>
        <sz val="13.5"/>
        <rFont val="Times New Roman"/>
        <family val="1"/>
      </rPr>
      <t>th</t>
    </r>
    <r>
      <rPr>
        <b/>
        <sz val="13.5"/>
        <rFont val="Times New Roman"/>
        <family val="1"/>
      </rPr>
      <t xml:space="preserve"> Year</t>
    </r>
  </si>
  <si>
    <r>
      <rPr>
        <b/>
        <sz val="10"/>
        <rFont val="Times New Roman"/>
        <family val="1"/>
      </rPr>
      <t>Funding Sources, by year of program</t>
    </r>
    <r>
      <rPr>
        <b/>
        <i/>
        <sz val="10"/>
        <rFont val="Times New Roman"/>
        <family val="1"/>
      </rPr>
      <t xml:space="preserve"> (continued)</t>
    </r>
  </si>
  <si>
    <r>
      <t xml:space="preserve">Narrative Explanation/Justification: </t>
    </r>
    <r>
      <rPr>
        <i/>
        <sz val="12"/>
        <rFont val="Times New Roman"/>
        <family val="1"/>
      </rPr>
      <t>Describe the impact of this program on enrollment, tuition, and fees.</t>
    </r>
  </si>
  <si>
    <r>
      <t xml:space="preserve">Narrative Explanation/Justification: </t>
    </r>
    <r>
      <rPr>
        <i/>
        <sz val="12"/>
        <rFont val="Times New Roman"/>
        <family val="1"/>
      </rPr>
      <t>The sources and process of allocation and reallocation should be detailed, including an analysis of the impact of the reduction on existing programs and/or organization units.</t>
    </r>
  </si>
  <si>
    <r>
      <t xml:space="preserve">TOTAL - Funding Sources </t>
    </r>
    <r>
      <rPr>
        <sz val="9"/>
        <rFont val="Times New Roman"/>
        <family val="1"/>
      </rPr>
      <t xml:space="preserve">(REVENUES) -  </t>
    </r>
  </si>
  <si>
    <r>
      <t>1</t>
    </r>
    <r>
      <rPr>
        <b/>
        <vertAlign val="superscript"/>
        <sz val="13.5"/>
        <color indexed="17"/>
        <rFont val="Times New Roman"/>
        <family val="1"/>
      </rPr>
      <t>st</t>
    </r>
    <r>
      <rPr>
        <b/>
        <sz val="13.5"/>
        <color indexed="17"/>
        <rFont val="Times New Roman"/>
        <family val="1"/>
      </rPr>
      <t xml:space="preserve"> Year</t>
    </r>
  </si>
  <si>
    <r>
      <t>2</t>
    </r>
    <r>
      <rPr>
        <b/>
        <vertAlign val="superscript"/>
        <sz val="13.5"/>
        <color indexed="17"/>
        <rFont val="Times New Roman"/>
        <family val="1"/>
      </rPr>
      <t>nd</t>
    </r>
    <r>
      <rPr>
        <b/>
        <sz val="13.5"/>
        <color indexed="17"/>
        <rFont val="Times New Roman"/>
        <family val="1"/>
      </rPr>
      <t xml:space="preserve"> Year</t>
    </r>
  </si>
  <si>
    <r>
      <t>3</t>
    </r>
    <r>
      <rPr>
        <b/>
        <vertAlign val="superscript"/>
        <sz val="13.5"/>
        <color indexed="17"/>
        <rFont val="Times New Roman"/>
        <family val="1"/>
      </rPr>
      <t>rd</t>
    </r>
    <r>
      <rPr>
        <b/>
        <sz val="13.5"/>
        <color indexed="17"/>
        <rFont val="Times New Roman"/>
        <family val="1"/>
      </rPr>
      <t xml:space="preserve"> Year</t>
    </r>
  </si>
  <si>
    <r>
      <t>4</t>
    </r>
    <r>
      <rPr>
        <b/>
        <vertAlign val="superscript"/>
        <sz val="13.5"/>
        <color indexed="17"/>
        <rFont val="Times New Roman"/>
        <family val="1"/>
      </rPr>
      <t>th</t>
    </r>
    <r>
      <rPr>
        <b/>
        <sz val="13.5"/>
        <color indexed="17"/>
        <rFont val="Times New Roman"/>
        <family val="1"/>
      </rPr>
      <t xml:space="preserve"> Year</t>
    </r>
  </si>
  <si>
    <r>
      <t>5</t>
    </r>
    <r>
      <rPr>
        <b/>
        <vertAlign val="superscript"/>
        <sz val="13.5"/>
        <color indexed="17"/>
        <rFont val="Times New Roman"/>
        <family val="1"/>
      </rPr>
      <t>th</t>
    </r>
    <r>
      <rPr>
        <b/>
        <sz val="13.5"/>
        <color indexed="17"/>
        <rFont val="Times New Roman"/>
        <family val="1"/>
      </rPr>
      <t xml:space="preserve"> Year</t>
    </r>
  </si>
  <si>
    <r>
      <t>1</t>
    </r>
    <r>
      <rPr>
        <b/>
        <i/>
        <vertAlign val="superscript"/>
        <sz val="10"/>
        <color indexed="17"/>
        <rFont val="Times New Roman"/>
        <family val="1"/>
      </rPr>
      <t>st</t>
    </r>
    <r>
      <rPr>
        <b/>
        <i/>
        <sz val="10"/>
        <color indexed="17"/>
        <rFont val="Times New Roman"/>
        <family val="1"/>
      </rPr>
      <t xml:space="preserve"> Year</t>
    </r>
  </si>
  <si>
    <r>
      <t>2</t>
    </r>
    <r>
      <rPr>
        <b/>
        <i/>
        <vertAlign val="superscript"/>
        <sz val="10"/>
        <color indexed="17"/>
        <rFont val="Times New Roman"/>
        <family val="1"/>
      </rPr>
      <t>nd</t>
    </r>
    <r>
      <rPr>
        <b/>
        <i/>
        <sz val="10"/>
        <color indexed="17"/>
        <rFont val="Times New Roman"/>
        <family val="1"/>
      </rPr>
      <t xml:space="preserve"> Year</t>
    </r>
  </si>
  <si>
    <r>
      <t>3</t>
    </r>
    <r>
      <rPr>
        <b/>
        <i/>
        <vertAlign val="superscript"/>
        <sz val="10"/>
        <color indexed="17"/>
        <rFont val="Times New Roman"/>
        <family val="1"/>
      </rPr>
      <t>rd</t>
    </r>
    <r>
      <rPr>
        <b/>
        <i/>
        <sz val="10"/>
        <color indexed="17"/>
        <rFont val="Times New Roman"/>
        <family val="1"/>
      </rPr>
      <t xml:space="preserve"> Year</t>
    </r>
  </si>
  <si>
    <r>
      <t>4</t>
    </r>
    <r>
      <rPr>
        <b/>
        <i/>
        <vertAlign val="superscript"/>
        <sz val="10"/>
        <color indexed="17"/>
        <rFont val="Times New Roman"/>
        <family val="1"/>
      </rPr>
      <t>th</t>
    </r>
    <r>
      <rPr>
        <b/>
        <i/>
        <sz val="10"/>
        <color indexed="17"/>
        <rFont val="Times New Roman"/>
        <family val="1"/>
      </rPr>
      <t xml:space="preserve"> Year</t>
    </r>
  </si>
  <si>
    <r>
      <t>5</t>
    </r>
    <r>
      <rPr>
        <b/>
        <i/>
        <vertAlign val="superscript"/>
        <sz val="10"/>
        <color indexed="17"/>
        <rFont val="Times New Roman"/>
        <family val="1"/>
      </rPr>
      <t>th</t>
    </r>
    <r>
      <rPr>
        <b/>
        <i/>
        <sz val="10"/>
        <color indexed="17"/>
        <rFont val="Times New Roman"/>
        <family val="1"/>
      </rPr>
      <t xml:space="preserve"> Year</t>
    </r>
  </si>
  <si>
    <r>
      <rPr>
        <b/>
        <sz val="10"/>
        <color indexed="17"/>
        <rFont val="Times New Roman"/>
        <family val="1"/>
      </rPr>
      <t>Funding Sources, by year of program</t>
    </r>
    <r>
      <rPr>
        <b/>
        <i/>
        <sz val="10"/>
        <color indexed="17"/>
        <rFont val="Times New Roman"/>
        <family val="1"/>
      </rPr>
      <t xml:space="preserve"> (continued)</t>
    </r>
  </si>
  <si>
    <t>Breakdown of Budget Expenses/Requirements</t>
  </si>
  <si>
    <r>
      <t>1</t>
    </r>
    <r>
      <rPr>
        <b/>
        <vertAlign val="superscript"/>
        <sz val="13.5"/>
        <color indexed="60"/>
        <rFont val="Times New Roman"/>
        <family val="1"/>
      </rPr>
      <t>st</t>
    </r>
    <r>
      <rPr>
        <b/>
        <sz val="13.5"/>
        <color indexed="60"/>
        <rFont val="Times New Roman"/>
        <family val="1"/>
      </rPr>
      <t xml:space="preserve"> Year</t>
    </r>
  </si>
  <si>
    <r>
      <t>2</t>
    </r>
    <r>
      <rPr>
        <b/>
        <vertAlign val="superscript"/>
        <sz val="13.5"/>
        <color indexed="60"/>
        <rFont val="Times New Roman"/>
        <family val="1"/>
      </rPr>
      <t>nd</t>
    </r>
    <r>
      <rPr>
        <b/>
        <sz val="13.5"/>
        <color indexed="60"/>
        <rFont val="Times New Roman"/>
        <family val="1"/>
      </rPr>
      <t xml:space="preserve"> Year</t>
    </r>
  </si>
  <si>
    <r>
      <t>3</t>
    </r>
    <r>
      <rPr>
        <b/>
        <vertAlign val="superscript"/>
        <sz val="13.5"/>
        <color indexed="60"/>
        <rFont val="Times New Roman"/>
        <family val="1"/>
      </rPr>
      <t>rd</t>
    </r>
    <r>
      <rPr>
        <b/>
        <sz val="13.5"/>
        <color indexed="60"/>
        <rFont val="Times New Roman"/>
        <family val="1"/>
      </rPr>
      <t xml:space="preserve"> Year</t>
    </r>
  </si>
  <si>
    <r>
      <t>4</t>
    </r>
    <r>
      <rPr>
        <b/>
        <vertAlign val="superscript"/>
        <sz val="13.5"/>
        <color indexed="60"/>
        <rFont val="Times New Roman"/>
        <family val="1"/>
      </rPr>
      <t>th</t>
    </r>
    <r>
      <rPr>
        <b/>
        <sz val="13.5"/>
        <color indexed="60"/>
        <rFont val="Times New Roman"/>
        <family val="1"/>
      </rPr>
      <t xml:space="preserve"> Year</t>
    </r>
  </si>
  <si>
    <r>
      <t>5</t>
    </r>
    <r>
      <rPr>
        <b/>
        <vertAlign val="superscript"/>
        <sz val="13.5"/>
        <color indexed="60"/>
        <rFont val="Times New Roman"/>
        <family val="1"/>
      </rPr>
      <t>th</t>
    </r>
    <r>
      <rPr>
        <b/>
        <sz val="13.5"/>
        <color indexed="60"/>
        <rFont val="Times New Roman"/>
        <family val="1"/>
      </rPr>
      <t xml:space="preserve"> Year</t>
    </r>
  </si>
  <si>
    <r>
      <t>1</t>
    </r>
    <r>
      <rPr>
        <b/>
        <i/>
        <vertAlign val="superscript"/>
        <sz val="10"/>
        <color indexed="60"/>
        <rFont val="Times New Roman"/>
        <family val="1"/>
      </rPr>
      <t>st</t>
    </r>
    <r>
      <rPr>
        <b/>
        <i/>
        <sz val="10"/>
        <color indexed="60"/>
        <rFont val="Times New Roman"/>
        <family val="1"/>
      </rPr>
      <t xml:space="preserve"> Year</t>
    </r>
  </si>
  <si>
    <r>
      <t>2</t>
    </r>
    <r>
      <rPr>
        <b/>
        <i/>
        <vertAlign val="superscript"/>
        <sz val="10"/>
        <color indexed="60"/>
        <rFont val="Times New Roman"/>
        <family val="1"/>
      </rPr>
      <t>nd</t>
    </r>
    <r>
      <rPr>
        <b/>
        <i/>
        <sz val="10"/>
        <color indexed="60"/>
        <rFont val="Times New Roman"/>
        <family val="1"/>
      </rPr>
      <t xml:space="preserve"> Year</t>
    </r>
  </si>
  <si>
    <r>
      <t>3</t>
    </r>
    <r>
      <rPr>
        <b/>
        <i/>
        <vertAlign val="superscript"/>
        <sz val="10"/>
        <color indexed="60"/>
        <rFont val="Times New Roman"/>
        <family val="1"/>
      </rPr>
      <t>rd</t>
    </r>
    <r>
      <rPr>
        <b/>
        <i/>
        <sz val="10"/>
        <color indexed="60"/>
        <rFont val="Times New Roman"/>
        <family val="1"/>
      </rPr>
      <t xml:space="preserve"> Year</t>
    </r>
  </si>
  <si>
    <r>
      <t>4</t>
    </r>
    <r>
      <rPr>
        <b/>
        <i/>
        <vertAlign val="superscript"/>
        <sz val="10"/>
        <color indexed="60"/>
        <rFont val="Times New Roman"/>
        <family val="1"/>
      </rPr>
      <t>th</t>
    </r>
    <r>
      <rPr>
        <b/>
        <i/>
        <sz val="10"/>
        <color indexed="60"/>
        <rFont val="Times New Roman"/>
        <family val="1"/>
      </rPr>
      <t xml:space="preserve"> Year</t>
    </r>
  </si>
  <si>
    <r>
      <t>5</t>
    </r>
    <r>
      <rPr>
        <b/>
        <i/>
        <vertAlign val="superscript"/>
        <sz val="10"/>
        <color indexed="60"/>
        <rFont val="Times New Roman"/>
        <family val="1"/>
      </rPr>
      <t>th</t>
    </r>
    <r>
      <rPr>
        <b/>
        <i/>
        <sz val="10"/>
        <color indexed="60"/>
        <rFont val="Times New Roman"/>
        <family val="1"/>
      </rPr>
      <t xml:space="preserve"> Year</t>
    </r>
  </si>
  <si>
    <t>B.</t>
  </si>
  <si>
    <r>
      <t xml:space="preserve">TOTAL - Expenses/Requirements </t>
    </r>
    <r>
      <rPr>
        <sz val="8"/>
        <rFont val="Times New Roman"/>
        <family val="1"/>
      </rPr>
      <t>(</t>
    </r>
    <r>
      <rPr>
        <b/>
        <sz val="8"/>
        <color indexed="60"/>
        <rFont val="Times New Roman"/>
        <family val="1"/>
      </rPr>
      <t>EXPENDITURES</t>
    </r>
    <r>
      <rPr>
        <sz val="8"/>
        <rFont val="Times New Roman"/>
        <family val="1"/>
      </rPr>
      <t xml:space="preserve">) </t>
    </r>
  </si>
  <si>
    <t>Staff</t>
  </si>
  <si>
    <r>
      <rPr>
        <b/>
        <sz val="10"/>
        <color indexed="60"/>
        <rFont val="Times New Roman"/>
        <family val="1"/>
      </rPr>
      <t xml:space="preserve">Breakdown of Budget Expenses/Requirements </t>
    </r>
    <r>
      <rPr>
        <b/>
        <i/>
        <sz val="10"/>
        <color indexed="60"/>
        <rFont val="Times New Roman"/>
        <family val="1"/>
      </rPr>
      <t>(continued)</t>
    </r>
  </si>
  <si>
    <t xml:space="preserve">B. </t>
  </si>
  <si>
    <r>
      <t xml:space="preserve">TOTAL - Funding Sources </t>
    </r>
    <r>
      <rPr>
        <sz val="9"/>
        <rFont val="Times New Roman"/>
        <family val="1"/>
      </rPr>
      <t>(</t>
    </r>
    <r>
      <rPr>
        <b/>
        <sz val="9"/>
        <color indexed="17"/>
        <rFont val="Times New Roman"/>
        <family val="1"/>
      </rPr>
      <t>REVENUES</t>
    </r>
    <r>
      <rPr>
        <sz val="9"/>
        <rFont val="Times New Roman"/>
        <family val="1"/>
      </rPr>
      <t xml:space="preserve">) </t>
    </r>
  </si>
  <si>
    <r>
      <rPr>
        <b/>
        <sz val="20"/>
        <rFont val="Times New Roman"/>
        <family val="1"/>
      </rPr>
      <t>BALANCE -</t>
    </r>
    <r>
      <rPr>
        <b/>
        <sz val="16"/>
        <rFont val="Times New Roman"/>
        <family val="1"/>
      </rPr>
      <t xml:space="preserve"> </t>
    </r>
    <r>
      <rPr>
        <sz val="10"/>
        <rFont val="Times New Roman"/>
        <family val="1"/>
      </rPr>
      <t>(</t>
    </r>
    <r>
      <rPr>
        <b/>
        <sz val="10"/>
        <rFont val="Times New Roman"/>
        <family val="1"/>
      </rPr>
      <t>SURPLUS</t>
    </r>
    <r>
      <rPr>
        <sz val="10"/>
        <rFont val="Times New Roman"/>
        <family val="1"/>
      </rPr>
      <t>/</t>
    </r>
    <r>
      <rPr>
        <b/>
        <sz val="10"/>
        <color indexed="10"/>
        <rFont val="Times New Roman"/>
        <family val="1"/>
      </rPr>
      <t>DEFICIT</t>
    </r>
    <r>
      <rPr>
        <sz val="10"/>
        <rFont val="Times New Roman"/>
        <family val="1"/>
      </rPr>
      <t xml:space="preserve">) </t>
    </r>
  </si>
  <si>
    <r>
      <t xml:space="preserve">TOTAL - Funding Sources </t>
    </r>
    <r>
      <rPr>
        <sz val="9"/>
        <rFont val="Times New Roman"/>
        <family val="1"/>
      </rPr>
      <t>(</t>
    </r>
    <r>
      <rPr>
        <sz val="9"/>
        <color indexed="17"/>
        <rFont val="Times New Roman"/>
        <family val="1"/>
      </rPr>
      <t>REVENUES</t>
    </r>
    <r>
      <rPr>
        <sz val="9"/>
        <rFont val="Times New Roman"/>
        <family val="1"/>
      </rPr>
      <t>)</t>
    </r>
  </si>
  <si>
    <r>
      <t xml:space="preserve">TOTAL - Expenses/Requirements </t>
    </r>
    <r>
      <rPr>
        <sz val="8"/>
        <rFont val="Times New Roman"/>
        <family val="1"/>
      </rPr>
      <t>(</t>
    </r>
    <r>
      <rPr>
        <sz val="8"/>
        <color indexed="60"/>
        <rFont val="Times New Roman"/>
        <family val="1"/>
      </rPr>
      <t>EXPENDITURES</t>
    </r>
    <r>
      <rPr>
        <sz val="8"/>
        <rFont val="Times New Roman"/>
        <family val="1"/>
      </rPr>
      <t xml:space="preserve">) </t>
    </r>
  </si>
  <si>
    <r>
      <t>1</t>
    </r>
    <r>
      <rPr>
        <b/>
        <i/>
        <vertAlign val="superscript"/>
        <sz val="9"/>
        <color indexed="17"/>
        <rFont val="Times New Roman"/>
        <family val="1"/>
      </rPr>
      <t>st</t>
    </r>
    <r>
      <rPr>
        <b/>
        <i/>
        <sz val="9"/>
        <color indexed="17"/>
        <rFont val="Times New Roman"/>
        <family val="1"/>
      </rPr>
      <t xml:space="preserve"> Year</t>
    </r>
  </si>
  <si>
    <r>
      <t>2</t>
    </r>
    <r>
      <rPr>
        <b/>
        <i/>
        <vertAlign val="superscript"/>
        <sz val="9"/>
        <color indexed="17"/>
        <rFont val="Times New Roman"/>
        <family val="1"/>
      </rPr>
      <t>nd</t>
    </r>
    <r>
      <rPr>
        <b/>
        <i/>
        <sz val="9"/>
        <color indexed="17"/>
        <rFont val="Times New Roman"/>
        <family val="1"/>
      </rPr>
      <t xml:space="preserve"> Year</t>
    </r>
  </si>
  <si>
    <r>
      <t>3</t>
    </r>
    <r>
      <rPr>
        <b/>
        <i/>
        <vertAlign val="superscript"/>
        <sz val="9"/>
        <color indexed="17"/>
        <rFont val="Times New Roman"/>
        <family val="1"/>
      </rPr>
      <t>rd</t>
    </r>
    <r>
      <rPr>
        <b/>
        <i/>
        <sz val="9"/>
        <color indexed="17"/>
        <rFont val="Times New Roman"/>
        <family val="1"/>
      </rPr>
      <t xml:space="preserve"> Year</t>
    </r>
  </si>
  <si>
    <r>
      <t>4</t>
    </r>
    <r>
      <rPr>
        <b/>
        <i/>
        <vertAlign val="superscript"/>
        <sz val="9"/>
        <color indexed="17"/>
        <rFont val="Times New Roman"/>
        <family val="1"/>
      </rPr>
      <t>th</t>
    </r>
    <r>
      <rPr>
        <b/>
        <i/>
        <sz val="9"/>
        <color indexed="17"/>
        <rFont val="Times New Roman"/>
        <family val="1"/>
      </rPr>
      <t xml:space="preserve"> Year</t>
    </r>
  </si>
  <si>
    <r>
      <t>5</t>
    </r>
    <r>
      <rPr>
        <b/>
        <i/>
        <vertAlign val="superscript"/>
        <sz val="9"/>
        <color indexed="17"/>
        <rFont val="Times New Roman"/>
        <family val="1"/>
      </rPr>
      <t>th</t>
    </r>
    <r>
      <rPr>
        <b/>
        <i/>
        <sz val="9"/>
        <color indexed="17"/>
        <rFont val="Times New Roman"/>
        <family val="1"/>
      </rPr>
      <t xml:space="preserve"> Year</t>
    </r>
  </si>
  <si>
    <r>
      <t>1</t>
    </r>
    <r>
      <rPr>
        <b/>
        <i/>
        <vertAlign val="superscript"/>
        <sz val="9"/>
        <color indexed="60"/>
        <rFont val="Times New Roman"/>
        <family val="1"/>
      </rPr>
      <t>st</t>
    </r>
    <r>
      <rPr>
        <b/>
        <i/>
        <sz val="9"/>
        <color indexed="60"/>
        <rFont val="Times New Roman"/>
        <family val="1"/>
      </rPr>
      <t xml:space="preserve"> Year</t>
    </r>
  </si>
  <si>
    <r>
      <t>2</t>
    </r>
    <r>
      <rPr>
        <b/>
        <i/>
        <vertAlign val="superscript"/>
        <sz val="9"/>
        <color indexed="60"/>
        <rFont val="Times New Roman"/>
        <family val="1"/>
      </rPr>
      <t>nd</t>
    </r>
    <r>
      <rPr>
        <b/>
        <i/>
        <sz val="9"/>
        <color indexed="60"/>
        <rFont val="Times New Roman"/>
        <family val="1"/>
      </rPr>
      <t xml:space="preserve"> Year</t>
    </r>
  </si>
  <si>
    <r>
      <t>3</t>
    </r>
    <r>
      <rPr>
        <b/>
        <i/>
        <vertAlign val="superscript"/>
        <sz val="9"/>
        <color indexed="60"/>
        <rFont val="Times New Roman"/>
        <family val="1"/>
      </rPr>
      <t>rd</t>
    </r>
    <r>
      <rPr>
        <b/>
        <i/>
        <sz val="9"/>
        <color indexed="60"/>
        <rFont val="Times New Roman"/>
        <family val="1"/>
      </rPr>
      <t xml:space="preserve"> Year</t>
    </r>
  </si>
  <si>
    <r>
      <t>4</t>
    </r>
    <r>
      <rPr>
        <b/>
        <i/>
        <vertAlign val="superscript"/>
        <sz val="9"/>
        <color indexed="60"/>
        <rFont val="Times New Roman"/>
        <family val="1"/>
      </rPr>
      <t>th</t>
    </r>
    <r>
      <rPr>
        <b/>
        <i/>
        <sz val="9"/>
        <color indexed="60"/>
        <rFont val="Times New Roman"/>
        <family val="1"/>
      </rPr>
      <t xml:space="preserve"> Year</t>
    </r>
  </si>
  <si>
    <r>
      <t>5</t>
    </r>
    <r>
      <rPr>
        <b/>
        <i/>
        <vertAlign val="superscript"/>
        <sz val="9"/>
        <color indexed="60"/>
        <rFont val="Times New Roman"/>
        <family val="1"/>
      </rPr>
      <t>th</t>
    </r>
    <r>
      <rPr>
        <b/>
        <i/>
        <sz val="9"/>
        <color indexed="60"/>
        <rFont val="Times New Roman"/>
        <family val="1"/>
      </rPr>
      <t xml:space="preserve"> Year</t>
    </r>
  </si>
  <si>
    <t>Internal</t>
  </si>
  <si>
    <t>Total</t>
  </si>
  <si>
    <t>Student Space and Equipment (if doctorate)</t>
  </si>
  <si>
    <t>Faculty Space and Equipment (if doctorate)</t>
  </si>
  <si>
    <r>
      <t xml:space="preserve">Narrative Explanation/Justification: </t>
    </r>
    <r>
      <rPr>
        <i/>
        <sz val="12"/>
        <rFont val="Times New Roman"/>
        <family val="1"/>
      </rPr>
      <t xml:space="preserve">The sources and process of allocation and reallocation should be detailed, including an analysis of the impact of the reduction on existing programs and/or organization units. Internal reallocation are those estimated dollars that will be dedicated to fund the start-up and support of the new academic program – typically defined as faculty, administrative/staff and operational expenses.  </t>
    </r>
  </si>
  <si>
    <r>
      <t xml:space="preserve">Narrative Explanation/Justification: </t>
    </r>
    <r>
      <rPr>
        <i/>
        <sz val="10.5"/>
        <rFont val="Times New Roman"/>
        <family val="1"/>
      </rPr>
      <t xml:space="preserve">Includes salaries for all listed above and explain how they were calculated. Identify the number of new faculty required and whether the new hires will be part-time or full-time.  Identify the number of assistantships/stipends that will be provided.  Include the level of support for each assistantship/stipend. </t>
    </r>
  </si>
  <si>
    <t>Funding Total over 5 Years (will pre-populate)</t>
  </si>
  <si>
    <t>Expenses Total over 5 Years (will pre-populate)</t>
  </si>
  <si>
    <t xml:space="preserve">Complete the following table for the first five years of the proposed program and provide an explanation of how the institution will sustain funding needs. For any existing dollar amounts and department allocation for new dollar amounts reported in the Expenses spreadsheet, also add the dollar amounts to the Funding Sources spreadsheet under Internal allocation or reallocation. 
You must add an explanation/justification for any dollar amount reported in this table.
*The FundingSource Expenses-Combined spreadsheet will pre-populate from the numbers entered into the Funding Sources and Expenses spreadsheets.  The total funding and expenses shown in the Combined spreadsheet should be the same (i.e., there should be enough funding to cover the proposed expenses). Provide an explanation for any excess funding beyond those needed to cover expenses.  </t>
  </si>
  <si>
    <t xml:space="preserve">Complete the following expense spreadsheet for the first five years of the proposed program  
Provide a detailed explanation wherever dollar amounts are reported, including how the numbers were calculated.  
You should also add any existing dollar amounts and department allocation for new dollar amounts reported in this Expenses spreadsheet to the Funding Sources spreadsheet (under Internal allocation or reallocation).
*The FundingSource Expenses-Combined spreadsheet will pre-populate from the numbers entered into the Funding Sources and Expenses spreadsheets. The total funding and expenses shown in the Combined spreadsheet should be the same or show an excess in funding (provide an explanation for any excess funding).  </t>
  </si>
  <si>
    <t>Based on our market research, we project moderate but real growth in enrollments per year. We also expect a small, modest impact in the number of students who enroll in the MBA program because of this certificate, based on interviews with prospective students who ask us about this certificate, specifically. Tuition for the certificate is $800 per credit hour for non-cohort students. Net tuition received by the college of business is $569.67. Tuition from incremental additions of MBA students who are persuaded to earn their MBA because of the availability of the certificate would be less because per-credit-hour tuition and net tuition is lower (tuition is $711 per credit hour, net tuition is $503.89 per credit hour). The certificate is nine credit hours. Therefore, we calculated numbers in the table above by multiplying the credit hour net tuition by total credit hours and by number of students projected to earn the certificate.</t>
  </si>
  <si>
    <t>Three of the classes for this certificate were taught as MBA electives for years. The four new classes and their instructors will all be available for teaching as MBA electives in Spring 2023. After that, any new instructors will be section leaders, so that additional sections of the same class can be added when class sizes get too large. We project adding new sections in the second year because of the MBAs already taking the classes. Five of the seven classes in this certificate are taught by adjunct professors or professors on x-pay. These instructors will be paid $4,000 for each class they teach. At $1,200 tuition per class, we only need four non-degree-seeking students to enroll to make up the cost of offering the class. If we are unable to enroll that many students, the dean’s office will cover the cost for a maximum of three years before re-evaluating and possibly dropping the program. Adjunct faculty lines are $4,000 + 8% FICA for each new class. In the first year, three new adjunct faculty will be hired to teach. In year two, if we meet projections, five of the seven classes will be divided into two sections, requiring five additional new instructors. (Two sections are “electives,” and will not need to be divided.) Thus, there will be 8 new instructors in years 2-5). These projections are based on conservative estimates of enrollments.</t>
  </si>
  <si>
    <t>Advertising/marketing costs</t>
  </si>
  <si>
    <t>~ New Certificate Only Students</t>
  </si>
  <si>
    <t>~ New MBA students because of the certificate</t>
  </si>
  <si>
    <t>We conducted a survey of care providers in the University of Louisville Health System. In our survey, 41% of health providers said they “Agreed” or “Agreed Completely” that they would take the certificate if we offered it (N=63). Further, our recruiting department tells
us that they get frequent requests, on a regular basis, asking us if we have business of healthcare content, and the recruiters can hardly wait to tell them that we have a certificate to offer. Based on this survey, we suspect that revenue growth for certificate‐only students will be significant, but in this table, we only assume moderate growth. We also presume even more moderate growth for new students who chose to get their MBAs because of this certificate: two new students every other year. In all cases, we only count incremental increases in revenue for the certificate, not the MBA, where net tuition is $569.67 per credit hour to the college of business after accounting for money that goes to the university.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</si>
</sst>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s>
  <fonts count="63" x14ac:knownFonts="1">
    <font>
      <sz val="10"/>
      <name val="Arial"/>
    </font>
    <font>
      <sz val="10"/>
      <name val="Arial"/>
      <family val="2"/>
    </font>
    <font>
      <u/>
      <sz val="10"/>
      <color indexed="12"/>
      <name val="Arial"/>
      <family val="2"/>
    </font>
    <font>
      <sz val="12"/>
      <name val="Times New Roman"/>
      <family val="1"/>
    </font>
    <font>
      <b/>
      <sz val="12"/>
      <name val="Times New Roman"/>
      <family val="1"/>
    </font>
    <font>
      <b/>
      <sz val="11"/>
      <name val="Times New Roman"/>
      <family val="1"/>
    </font>
    <font>
      <sz val="10"/>
      <name val="Arial"/>
      <family val="2"/>
    </font>
    <font>
      <b/>
      <sz val="12"/>
      <name val="Calibri"/>
      <family val="2"/>
    </font>
    <font>
      <sz val="12"/>
      <name val="Calibri"/>
      <family val="2"/>
    </font>
    <font>
      <b/>
      <sz val="20"/>
      <name val="Times New Roman"/>
      <family val="1"/>
    </font>
    <font>
      <sz val="10"/>
      <name val="Times New Roman"/>
      <family val="1"/>
    </font>
    <font>
      <i/>
      <sz val="12"/>
      <name val="Calibri"/>
      <family val="2"/>
    </font>
    <font>
      <sz val="12"/>
      <name val="Arial"/>
      <family val="2"/>
    </font>
    <font>
      <b/>
      <vertAlign val="superscript"/>
      <sz val="12"/>
      <name val="Calibri"/>
      <family val="2"/>
    </font>
    <font>
      <u/>
      <sz val="12"/>
      <color indexed="12"/>
      <name val="Arial"/>
      <family val="2"/>
    </font>
    <font>
      <i/>
      <sz val="12"/>
      <name val="Times New Roman"/>
      <family val="1"/>
    </font>
    <font>
      <sz val="9"/>
      <name val="Times New Roman"/>
      <family val="1"/>
    </font>
    <font>
      <sz val="10.5"/>
      <name val="Times New Roman"/>
      <family val="1"/>
    </font>
    <font>
      <b/>
      <i/>
      <sz val="10"/>
      <name val="Times New Roman"/>
      <family val="1"/>
    </font>
    <font>
      <b/>
      <i/>
      <vertAlign val="superscript"/>
      <sz val="10"/>
      <name val="Times New Roman"/>
      <family val="1"/>
    </font>
    <font>
      <b/>
      <sz val="13.5"/>
      <name val="Times New Roman"/>
      <family val="1"/>
    </font>
    <font>
      <b/>
      <vertAlign val="superscript"/>
      <sz val="13.5"/>
      <name val="Times New Roman"/>
      <family val="1"/>
    </font>
    <font>
      <sz val="13.5"/>
      <name val="Arial"/>
      <family val="2"/>
    </font>
    <font>
      <b/>
      <sz val="10"/>
      <name val="Times New Roman"/>
      <family val="1"/>
    </font>
    <font>
      <b/>
      <i/>
      <sz val="12"/>
      <name val="Times New Roman"/>
      <family val="1"/>
    </font>
    <font>
      <sz val="11"/>
      <name val="Arial"/>
      <family val="2"/>
    </font>
    <font>
      <b/>
      <sz val="10.5"/>
      <name val="Times New Roman"/>
      <family val="1"/>
    </font>
    <font>
      <sz val="13.5"/>
      <name val="Times New Roman"/>
      <family val="1"/>
    </font>
    <font>
      <b/>
      <sz val="13.5"/>
      <color indexed="17"/>
      <name val="Times New Roman"/>
      <family val="1"/>
    </font>
    <font>
      <b/>
      <vertAlign val="superscript"/>
      <sz val="13.5"/>
      <color indexed="17"/>
      <name val="Times New Roman"/>
      <family val="1"/>
    </font>
    <font>
      <b/>
      <i/>
      <sz val="10"/>
      <color indexed="17"/>
      <name val="Times New Roman"/>
      <family val="1"/>
    </font>
    <font>
      <b/>
      <i/>
      <vertAlign val="superscript"/>
      <sz val="10"/>
      <color indexed="17"/>
      <name val="Times New Roman"/>
      <family val="1"/>
    </font>
    <font>
      <b/>
      <sz val="10"/>
      <color indexed="17"/>
      <name val="Times New Roman"/>
      <family val="1"/>
    </font>
    <font>
      <sz val="9"/>
      <color indexed="17"/>
      <name val="Times New Roman"/>
      <family val="1"/>
    </font>
    <font>
      <b/>
      <sz val="9"/>
      <color indexed="17"/>
      <name val="Times New Roman"/>
      <family val="1"/>
    </font>
    <font>
      <b/>
      <sz val="12.5"/>
      <name val="Times New Roman"/>
      <family val="1"/>
    </font>
    <font>
      <b/>
      <sz val="13.5"/>
      <color indexed="60"/>
      <name val="Times New Roman"/>
      <family val="1"/>
    </font>
    <font>
      <b/>
      <vertAlign val="superscript"/>
      <sz val="13.5"/>
      <color indexed="60"/>
      <name val="Times New Roman"/>
      <family val="1"/>
    </font>
    <font>
      <b/>
      <i/>
      <sz val="10"/>
      <color indexed="60"/>
      <name val="Times New Roman"/>
      <family val="1"/>
    </font>
    <font>
      <b/>
      <sz val="10"/>
      <color indexed="60"/>
      <name val="Times New Roman"/>
      <family val="1"/>
    </font>
    <font>
      <b/>
      <i/>
      <vertAlign val="superscript"/>
      <sz val="10"/>
      <color indexed="60"/>
      <name val="Times New Roman"/>
      <family val="1"/>
    </font>
    <font>
      <sz val="8"/>
      <name val="Times New Roman"/>
      <family val="1"/>
    </font>
    <font>
      <sz val="8"/>
      <color indexed="60"/>
      <name val="Times New Roman"/>
      <family val="1"/>
    </font>
    <font>
      <b/>
      <sz val="8"/>
      <color indexed="60"/>
      <name val="Times New Roman"/>
      <family val="1"/>
    </font>
    <font>
      <i/>
      <sz val="10.5"/>
      <name val="Times New Roman"/>
      <family val="1"/>
    </font>
    <font>
      <b/>
      <sz val="16"/>
      <name val="Times New Roman"/>
      <family val="1"/>
    </font>
    <font>
      <b/>
      <sz val="10"/>
      <color indexed="10"/>
      <name val="Times New Roman"/>
      <family val="1"/>
    </font>
    <font>
      <b/>
      <i/>
      <sz val="9"/>
      <color indexed="17"/>
      <name val="Times New Roman"/>
      <family val="1"/>
    </font>
    <font>
      <b/>
      <i/>
      <vertAlign val="superscript"/>
      <sz val="9"/>
      <color indexed="17"/>
      <name val="Times New Roman"/>
      <family val="1"/>
    </font>
    <font>
      <sz val="9"/>
      <name val="Arial"/>
      <family val="2"/>
    </font>
    <font>
      <b/>
      <i/>
      <sz val="9"/>
      <color indexed="60"/>
      <name val="Times New Roman"/>
      <family val="1"/>
    </font>
    <font>
      <b/>
      <i/>
      <vertAlign val="superscript"/>
      <sz val="9"/>
      <color indexed="60"/>
      <name val="Times New Roman"/>
      <family val="1"/>
    </font>
    <font>
      <b/>
      <sz val="13.5"/>
      <color rgb="FF00863D"/>
      <name val="Times New Roman"/>
      <family val="1"/>
    </font>
    <font>
      <b/>
      <i/>
      <sz val="10"/>
      <color rgb="FF00863D"/>
      <name val="Times New Roman"/>
      <family val="1"/>
    </font>
    <font>
      <b/>
      <sz val="13.5"/>
      <color rgb="FFC00000"/>
      <name val="Times New Roman"/>
      <family val="1"/>
    </font>
    <font>
      <b/>
      <i/>
      <sz val="10"/>
      <color rgb="FFC00000"/>
      <name val="Times New Roman"/>
      <family val="1"/>
    </font>
    <font>
      <b/>
      <sz val="12"/>
      <color rgb="FFC00000"/>
      <name val="Times New Roman"/>
      <family val="1"/>
    </font>
    <font>
      <b/>
      <i/>
      <sz val="9"/>
      <color rgb="FF00863D"/>
      <name val="Times New Roman"/>
      <family val="1"/>
    </font>
    <font>
      <b/>
      <i/>
      <sz val="9"/>
      <color rgb="FFC00000"/>
      <name val="Times New Roman"/>
      <family val="1"/>
    </font>
    <font>
      <sz val="12"/>
      <color rgb="FFFF0000"/>
      <name val="Calibri"/>
      <family val="2"/>
    </font>
    <font>
      <i/>
      <u/>
      <sz val="12"/>
      <name val="Times New Roman"/>
      <family val="1"/>
    </font>
    <font>
      <sz val="11"/>
      <name val="Times New Roman"/>
      <family val="1"/>
    </font>
    <font>
      <b/>
      <sz val="10"/>
      <name val="Arial"/>
      <family val="2"/>
    </font>
  </fonts>
  <fills count="15">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1" tint="4.9989318521683403E-2"/>
        <bgColor indexed="64"/>
      </patternFill>
    </fill>
    <fill>
      <patternFill patternType="solid">
        <fgColor theme="5" tint="0.79998168889431442"/>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92D050"/>
        <bgColor indexed="64"/>
      </patternFill>
    </fill>
  </fills>
  <borders count="85">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Dashed">
        <color indexed="64"/>
      </bottom>
      <diagonal/>
    </border>
    <border>
      <left style="thin">
        <color indexed="64"/>
      </left>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DotDot">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DotDot">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style="dashDotDot">
        <color indexed="64"/>
      </top>
      <bottom style="thin">
        <color indexed="64"/>
      </bottom>
      <diagonal/>
    </border>
    <border>
      <left/>
      <right style="thin">
        <color indexed="64"/>
      </right>
      <top style="dashDotDot">
        <color indexed="64"/>
      </top>
      <bottom style="thin">
        <color indexed="64"/>
      </bottom>
      <diagonal/>
    </border>
    <border>
      <left style="thin">
        <color indexed="64"/>
      </left>
      <right style="dashDotDot">
        <color indexed="64"/>
      </right>
      <top style="thin">
        <color indexed="64"/>
      </top>
      <bottom/>
      <diagonal/>
    </border>
    <border>
      <left/>
      <right style="dashDotDot">
        <color indexed="64"/>
      </right>
      <top/>
      <bottom/>
      <diagonal/>
    </border>
    <border>
      <left style="dashDotDot">
        <color indexed="64"/>
      </left>
      <right style="thin">
        <color indexed="64"/>
      </right>
      <top style="thin">
        <color indexed="64"/>
      </top>
      <bottom style="dashDotDot">
        <color indexed="64"/>
      </bottom>
      <diagonal/>
    </border>
    <border>
      <left/>
      <right/>
      <top/>
      <bottom style="dashDotDot">
        <color indexed="64"/>
      </bottom>
      <diagonal/>
    </border>
    <border>
      <left style="medium">
        <color indexed="64"/>
      </left>
      <right style="dashDotDot">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dashDotDot">
        <color indexed="64"/>
      </right>
      <top/>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style="dashDotDot">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style="dashDotDot">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ashDotDot">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Dashed">
        <color indexed="64"/>
      </top>
      <bottom/>
      <diagonal/>
    </border>
    <border>
      <left style="medium">
        <color indexed="64"/>
      </left>
      <right style="medium">
        <color indexed="64"/>
      </right>
      <top/>
      <bottom/>
      <diagonal/>
    </border>
    <border>
      <left style="medium">
        <color indexed="64"/>
      </left>
      <right style="thin">
        <color indexed="64"/>
      </right>
      <top style="mediumDashed">
        <color indexed="64"/>
      </top>
      <bottom/>
      <diagonal/>
    </border>
    <border>
      <left style="medium">
        <color indexed="64"/>
      </left>
      <right style="thin">
        <color indexed="64"/>
      </right>
      <top/>
      <bottom/>
      <diagonal/>
    </border>
    <border>
      <left style="medium">
        <color indexed="64"/>
      </left>
      <right style="medium">
        <color indexed="64"/>
      </right>
      <top/>
      <bottom style="mediumDashed">
        <color indexed="64"/>
      </bottom>
      <diagonal/>
    </border>
    <border>
      <left style="medium">
        <color indexed="64"/>
      </left>
      <right style="thin">
        <color indexed="64"/>
      </right>
      <top/>
      <bottom style="mediumDashed">
        <color indexed="64"/>
      </bottom>
      <diagonal/>
    </border>
    <border>
      <left style="thin">
        <color indexed="64"/>
      </left>
      <right/>
      <top style="mediumDashed">
        <color indexed="64"/>
      </top>
      <bottom/>
      <diagonal/>
    </border>
    <border>
      <left/>
      <right/>
      <top style="mediumDashed">
        <color indexed="64"/>
      </top>
      <bottom/>
      <diagonal/>
    </border>
    <border>
      <left/>
      <right style="thin">
        <color indexed="64"/>
      </right>
      <top style="mediumDashed">
        <color indexed="64"/>
      </top>
      <bottom/>
      <diagonal/>
    </border>
    <border>
      <left style="thin">
        <color indexed="64"/>
      </left>
      <right/>
      <top/>
      <bottom style="medium">
        <color indexed="64"/>
      </bottom>
      <diagonal/>
    </border>
    <border>
      <left style="thin">
        <color indexed="64"/>
      </left>
      <right/>
      <top style="mediumDashed">
        <color indexed="64"/>
      </top>
      <bottom style="medium">
        <color indexed="64"/>
      </bottom>
      <diagonal/>
    </border>
    <border>
      <left/>
      <right/>
      <top style="mediumDashed">
        <color indexed="64"/>
      </top>
      <bottom style="medium">
        <color indexed="64"/>
      </bottom>
      <diagonal/>
    </border>
    <border>
      <left/>
      <right style="thin">
        <color indexed="64"/>
      </right>
      <top style="mediumDashed">
        <color indexed="64"/>
      </top>
      <bottom style="medium">
        <color indexed="64"/>
      </bottom>
      <diagonal/>
    </border>
    <border>
      <left style="thin">
        <color indexed="64"/>
      </left>
      <right/>
      <top/>
      <bottom style="mediumDashed">
        <color indexed="64"/>
      </bottom>
      <diagonal/>
    </border>
    <border>
      <left/>
      <right/>
      <top/>
      <bottom style="mediumDashed">
        <color indexed="64"/>
      </bottom>
      <diagonal/>
    </border>
    <border>
      <left/>
      <right style="thin">
        <color indexed="64"/>
      </right>
      <top/>
      <bottom style="mediumDashed">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Dashed">
        <color indexed="64"/>
      </top>
      <bottom/>
      <diagonal/>
    </border>
    <border>
      <left style="medium">
        <color indexed="64"/>
      </left>
      <right/>
      <top style="mediumDashed">
        <color indexed="64"/>
      </top>
      <bottom/>
      <diagonal/>
    </border>
    <border>
      <left style="dashDotDot">
        <color indexed="64"/>
      </left>
      <right style="thin">
        <color indexed="64"/>
      </right>
      <top/>
      <bottom/>
      <diagonal/>
    </border>
    <border>
      <left style="dashDotDot">
        <color indexed="64"/>
      </left>
      <right style="thin">
        <color indexed="64"/>
      </right>
      <top/>
      <bottom style="thin">
        <color indexed="64"/>
      </bottom>
      <diagonal/>
    </border>
    <border>
      <left style="thin">
        <color indexed="64"/>
      </left>
      <right/>
      <top/>
      <bottom style="thin">
        <color indexed="64"/>
      </bottom>
      <diagonal/>
    </border>
    <border>
      <left style="dashDotDot">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style="dashDotDot">
        <color indexed="64"/>
      </left>
      <right style="thin">
        <color indexed="64"/>
      </right>
      <top style="medium">
        <color indexed="64"/>
      </top>
      <bottom/>
      <diagonal/>
    </border>
    <border>
      <left style="dashDotDot">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diagonal/>
    </border>
    <border>
      <left style="thin">
        <color indexed="64"/>
      </left>
      <right style="medium">
        <color indexed="64"/>
      </right>
      <top style="double">
        <color indexed="64"/>
      </top>
      <bottom/>
      <diagonal/>
    </border>
    <border>
      <left style="thin">
        <color indexed="64"/>
      </left>
      <right/>
      <top style="thin">
        <color indexed="64"/>
      </top>
      <bottom/>
      <diagonal/>
    </border>
    <border>
      <left style="dashDotDot">
        <color indexed="64"/>
      </left>
      <right/>
      <top style="dashDotDot">
        <color indexed="64"/>
      </top>
      <bottom style="thin">
        <color indexed="64"/>
      </bottom>
      <diagonal/>
    </border>
  </borders>
  <cellStyleXfs count="7">
    <xf numFmtId="0" fontId="0" fillId="0" borderId="0"/>
    <xf numFmtId="43" fontId="1" fillId="0" borderId="0" applyFont="0" applyFill="0" applyBorder="0" applyAlignment="0" applyProtection="0"/>
    <xf numFmtId="43"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0" fontId="2" fillId="0" borderId="0" applyNumberFormat="0" applyFill="0" applyBorder="0" applyAlignment="0" applyProtection="0">
      <alignment vertical="top"/>
      <protection locked="0"/>
    </xf>
    <xf numFmtId="0" fontId="6" fillId="0" borderId="0"/>
  </cellStyleXfs>
  <cellXfs count="328">
    <xf numFmtId="0" fontId="0" fillId="0" borderId="0" xfId="0"/>
    <xf numFmtId="0" fontId="0" fillId="0" borderId="1" xfId="0" applyBorder="1"/>
    <xf numFmtId="0" fontId="0" fillId="0" borderId="2" xfId="0" applyBorder="1"/>
    <xf numFmtId="0" fontId="0" fillId="0" borderId="0" xfId="0" applyAlignment="1">
      <alignment vertical="center"/>
    </xf>
    <xf numFmtId="0" fontId="0" fillId="0" borderId="3" xfId="0" applyBorder="1"/>
    <xf numFmtId="0" fontId="8" fillId="0" borderId="0" xfId="0" applyFont="1" applyAlignment="1">
      <alignment vertical="center" wrapText="1"/>
    </xf>
    <xf numFmtId="0" fontId="8" fillId="0" borderId="0" xfId="0" applyFont="1" applyAlignment="1">
      <alignment horizontal="justify" vertical="center"/>
    </xf>
    <xf numFmtId="0" fontId="12" fillId="0" borderId="0" xfId="0" applyFont="1" applyAlignment="1">
      <alignment vertical="center"/>
    </xf>
    <xf numFmtId="0" fontId="8" fillId="0" borderId="2" xfId="0" applyFont="1" applyBorder="1" applyAlignment="1">
      <alignment horizontal="justify" vertical="center" wrapText="1"/>
    </xf>
    <xf numFmtId="0" fontId="6" fillId="0" borderId="0" xfId="0" applyFont="1" applyAlignment="1">
      <alignment vertical="center"/>
    </xf>
    <xf numFmtId="0" fontId="4" fillId="0" borderId="0" xfId="0" applyFont="1" applyAlignment="1">
      <alignment horizontal="center" vertical="center"/>
    </xf>
    <xf numFmtId="0" fontId="3" fillId="0" borderId="4"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horizontal="justify" vertical="center" wrapText="1"/>
    </xf>
    <xf numFmtId="0" fontId="8" fillId="0" borderId="7" xfId="0" applyFont="1" applyBorder="1" applyAlignment="1">
      <alignment horizontal="justify"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justify" vertical="center"/>
    </xf>
    <xf numFmtId="0" fontId="12" fillId="0" borderId="5" xfId="0" applyFont="1" applyBorder="1" applyAlignment="1">
      <alignment vertical="center"/>
    </xf>
    <xf numFmtId="0" fontId="8" fillId="0" borderId="9" xfId="0" applyFont="1" applyBorder="1" applyAlignment="1">
      <alignment horizontal="justify" vertical="center" wrapText="1"/>
    </xf>
    <xf numFmtId="0" fontId="8" fillId="0" borderId="10" xfId="0" applyFont="1" applyBorder="1" applyAlignment="1">
      <alignment horizontal="justify" vertical="center" wrapText="1"/>
    </xf>
    <xf numFmtId="0" fontId="14" fillId="0" borderId="6" xfId="5" applyFont="1" applyBorder="1" applyAlignment="1" applyProtection="1">
      <alignment horizontal="left" vertical="center" wrapText="1"/>
    </xf>
    <xf numFmtId="0" fontId="3" fillId="0" borderId="6" xfId="0" applyFont="1" applyBorder="1" applyAlignment="1">
      <alignment horizontal="justify" vertical="center" wrapText="1"/>
    </xf>
    <xf numFmtId="0" fontId="7" fillId="0" borderId="6" xfId="0" applyFont="1" applyBorder="1" applyAlignment="1">
      <alignment horizontal="justify" vertical="center" wrapText="1"/>
    </xf>
    <xf numFmtId="0" fontId="8" fillId="0" borderId="11" xfId="0" applyFont="1" applyBorder="1" applyAlignment="1">
      <alignment horizontal="justify" vertical="center" wrapText="1"/>
    </xf>
    <xf numFmtId="0" fontId="0" fillId="0" borderId="8" xfId="0" applyBorder="1"/>
    <xf numFmtId="44" fontId="3" fillId="0" borderId="12" xfId="3" applyFont="1" applyBorder="1" applyAlignment="1" applyProtection="1">
      <alignment vertical="center" wrapText="1"/>
      <protection locked="0"/>
    </xf>
    <xf numFmtId="44" fontId="3" fillId="2" borderId="12" xfId="3" applyFont="1" applyFill="1" applyBorder="1" applyAlignment="1" applyProtection="1">
      <alignment vertical="center" wrapText="1"/>
      <protection locked="0"/>
    </xf>
    <xf numFmtId="44" fontId="3" fillId="0" borderId="5" xfId="3" applyFont="1" applyBorder="1" applyAlignment="1" applyProtection="1">
      <alignment vertical="center" wrapText="1"/>
      <protection locked="0"/>
    </xf>
    <xf numFmtId="43" fontId="3" fillId="0" borderId="12" xfId="1" applyFont="1" applyFill="1" applyBorder="1" applyAlignment="1" applyProtection="1">
      <alignment vertical="center" wrapText="1"/>
      <protection locked="0"/>
    </xf>
    <xf numFmtId="43" fontId="3" fillId="2" borderId="12" xfId="1" applyFont="1" applyFill="1" applyBorder="1" applyAlignment="1" applyProtection="1">
      <alignment vertical="center" wrapText="1"/>
      <protection locked="0"/>
    </xf>
    <xf numFmtId="43" fontId="3" fillId="0" borderId="13" xfId="1" applyFont="1" applyBorder="1" applyAlignment="1" applyProtection="1">
      <alignment vertical="center" wrapText="1"/>
      <protection locked="0"/>
    </xf>
    <xf numFmtId="43" fontId="3" fillId="2" borderId="13" xfId="1" applyFont="1" applyFill="1" applyBorder="1" applyAlignment="1" applyProtection="1">
      <alignment vertical="center" wrapText="1"/>
      <protection locked="0"/>
    </xf>
    <xf numFmtId="43" fontId="3" fillId="2" borderId="14" xfId="1" applyFont="1" applyFill="1" applyBorder="1" applyAlignment="1" applyProtection="1">
      <alignment vertical="center" wrapText="1"/>
      <protection locked="0"/>
    </xf>
    <xf numFmtId="0" fontId="3" fillId="3" borderId="0" xfId="0" applyFont="1" applyFill="1" applyAlignment="1">
      <alignment vertical="center" wrapText="1"/>
    </xf>
    <xf numFmtId="0" fontId="3" fillId="3" borderId="5" xfId="0" applyFont="1" applyFill="1" applyBorder="1" applyAlignment="1">
      <alignment vertical="center" wrapText="1"/>
    </xf>
    <xf numFmtId="0" fontId="18" fillId="0" borderId="15" xfId="0" applyFont="1" applyBorder="1" applyAlignment="1">
      <alignment horizontal="center" vertical="center" wrapText="1"/>
    </xf>
    <xf numFmtId="0" fontId="18" fillId="2" borderId="16" xfId="0" applyFont="1" applyFill="1" applyBorder="1" applyAlignment="1">
      <alignment horizontal="center" vertical="center" wrapText="1"/>
    </xf>
    <xf numFmtId="0" fontId="18" fillId="0" borderId="16" xfId="0" applyFont="1" applyBorder="1" applyAlignment="1">
      <alignment horizontal="center" vertical="center" wrapText="1"/>
    </xf>
    <xf numFmtId="0" fontId="18" fillId="0" borderId="12" xfId="0" applyFont="1" applyBorder="1" applyAlignment="1">
      <alignment horizontal="center" vertical="center" wrapText="1"/>
    </xf>
    <xf numFmtId="0" fontId="0" fillId="0" borderId="0" xfId="0" applyProtection="1">
      <protection locked="0"/>
    </xf>
    <xf numFmtId="0" fontId="4" fillId="3" borderId="0" xfId="0" applyFont="1" applyFill="1" applyAlignment="1">
      <alignment horizontal="center" vertical="center"/>
    </xf>
    <xf numFmtId="0" fontId="5" fillId="3" borderId="0" xfId="0" applyFont="1" applyFill="1" applyAlignment="1">
      <alignment horizontal="justify" vertical="center"/>
    </xf>
    <xf numFmtId="0" fontId="10" fillId="3" borderId="0" xfId="0" applyFont="1" applyFill="1" applyAlignment="1">
      <alignment vertical="center"/>
    </xf>
    <xf numFmtId="0" fontId="20" fillId="0" borderId="4" xfId="0" applyFont="1" applyBorder="1" applyAlignment="1">
      <alignment horizontal="left" vertical="center" wrapText="1"/>
    </xf>
    <xf numFmtId="0" fontId="20" fillId="0" borderId="15" xfId="0" applyFont="1" applyBorder="1" applyAlignment="1">
      <alignment horizontal="center" vertical="top" wrapText="1"/>
    </xf>
    <xf numFmtId="0" fontId="20" fillId="2" borderId="16" xfId="0" applyFont="1" applyFill="1" applyBorder="1" applyAlignment="1">
      <alignment horizontal="center" vertical="top" wrapText="1"/>
    </xf>
    <xf numFmtId="0" fontId="20" fillId="0" borderId="16" xfId="0" applyFont="1" applyBorder="1" applyAlignment="1">
      <alignment horizontal="center" vertical="top" wrapText="1"/>
    </xf>
    <xf numFmtId="0" fontId="20" fillId="0" borderId="12" xfId="0" applyFont="1" applyBorder="1" applyAlignment="1">
      <alignment horizontal="center" vertical="top" wrapText="1"/>
    </xf>
    <xf numFmtId="0" fontId="22" fillId="0" borderId="0" xfId="0" applyFont="1" applyAlignment="1">
      <alignment vertical="top"/>
    </xf>
    <xf numFmtId="0" fontId="3" fillId="0" borderId="17" xfId="0" applyFont="1" applyBorder="1" applyAlignment="1">
      <alignment vertical="center" wrapText="1"/>
    </xf>
    <xf numFmtId="0" fontId="3" fillId="0" borderId="18" xfId="0" applyFont="1" applyBorder="1" applyAlignment="1" applyProtection="1">
      <alignment horizontal="left" vertical="top" wrapText="1"/>
      <protection locked="0"/>
    </xf>
    <xf numFmtId="0" fontId="4" fillId="3" borderId="8" xfId="0" applyFont="1" applyFill="1" applyBorder="1" applyAlignment="1">
      <alignment horizontal="center" vertical="center"/>
    </xf>
    <xf numFmtId="0" fontId="3" fillId="0" borderId="19" xfId="0" applyFont="1" applyBorder="1" applyAlignment="1" applyProtection="1">
      <alignment horizontal="left" vertical="top" wrapText="1"/>
      <protection locked="0"/>
    </xf>
    <xf numFmtId="0" fontId="20" fillId="0" borderId="0" xfId="0" applyFont="1" applyAlignment="1">
      <alignment horizontal="center" vertical="center"/>
    </xf>
    <xf numFmtId="0" fontId="20" fillId="0" borderId="0" xfId="0" applyFont="1" applyAlignment="1">
      <alignment horizontal="center" vertical="center" wrapText="1"/>
    </xf>
    <xf numFmtId="0" fontId="25" fillId="0" borderId="0" xfId="0" applyFont="1" applyAlignment="1">
      <alignment wrapText="1"/>
    </xf>
    <xf numFmtId="0" fontId="3" fillId="3" borderId="20" xfId="0" applyFont="1" applyFill="1" applyBorder="1" applyAlignment="1">
      <alignment vertical="center" wrapText="1"/>
    </xf>
    <xf numFmtId="0" fontId="3" fillId="3" borderId="21" xfId="0" applyFont="1" applyFill="1" applyBorder="1" applyAlignment="1">
      <alignment vertical="center" wrapText="1"/>
    </xf>
    <xf numFmtId="44" fontId="8" fillId="0" borderId="22" xfId="3" applyFont="1" applyBorder="1" applyAlignment="1">
      <alignment vertical="center" wrapText="1"/>
    </xf>
    <xf numFmtId="0" fontId="3" fillId="4" borderId="23" xfId="0" applyFont="1" applyFill="1" applyBorder="1" applyAlignment="1">
      <alignment horizontal="center" wrapText="1"/>
    </xf>
    <xf numFmtId="0" fontId="3" fillId="4" borderId="24" xfId="0" applyFont="1" applyFill="1" applyBorder="1" applyAlignment="1">
      <alignment horizontal="center" wrapText="1"/>
    </xf>
    <xf numFmtId="0" fontId="3" fillId="5" borderId="16" xfId="0" applyFont="1" applyFill="1" applyBorder="1" applyAlignment="1">
      <alignment wrapText="1"/>
    </xf>
    <xf numFmtId="0" fontId="3" fillId="5" borderId="15" xfId="0" applyFont="1" applyFill="1" applyBorder="1" applyAlignment="1">
      <alignment wrapText="1"/>
    </xf>
    <xf numFmtId="0" fontId="3" fillId="5" borderId="4" xfId="0" applyFont="1" applyFill="1" applyBorder="1" applyAlignment="1">
      <alignment wrapText="1"/>
    </xf>
    <xf numFmtId="0" fontId="4" fillId="0" borderId="23" xfId="0" applyFont="1" applyBorder="1" applyAlignment="1">
      <alignment horizontal="left" wrapText="1"/>
    </xf>
    <xf numFmtId="0" fontId="20" fillId="0" borderId="25" xfId="0" applyFont="1" applyBorder="1" applyAlignment="1">
      <alignment horizontal="center" vertical="center"/>
    </xf>
    <xf numFmtId="0" fontId="4" fillId="0" borderId="0" xfId="0" applyFont="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3" fillId="0" borderId="27" xfId="0" applyFont="1" applyBorder="1" applyAlignment="1">
      <alignment vertical="center" wrapText="1"/>
    </xf>
    <xf numFmtId="0" fontId="3" fillId="0" borderId="19" xfId="0" applyFont="1" applyBorder="1" applyAlignment="1">
      <alignment vertical="center" wrapText="1"/>
    </xf>
    <xf numFmtId="0" fontId="3" fillId="0" borderId="28" xfId="0" applyFont="1" applyBorder="1" applyAlignment="1">
      <alignment vertical="center" wrapText="1"/>
    </xf>
    <xf numFmtId="0" fontId="3" fillId="0" borderId="4" xfId="0" applyFont="1" applyBorder="1" applyAlignment="1">
      <alignment horizontal="left" vertical="center" wrapText="1"/>
    </xf>
    <xf numFmtId="0" fontId="3" fillId="0" borderId="4" xfId="0" applyFont="1" applyBorder="1" applyAlignment="1">
      <alignment horizontal="left" wrapText="1"/>
    </xf>
    <xf numFmtId="0" fontId="3" fillId="0" borderId="18" xfId="0" applyFont="1" applyBorder="1" applyAlignment="1">
      <alignment horizontal="left" wrapText="1"/>
    </xf>
    <xf numFmtId="0" fontId="3" fillId="0" borderId="15" xfId="0" applyFont="1" applyBorder="1" applyAlignment="1">
      <alignment horizontal="left" vertical="center" wrapText="1"/>
    </xf>
    <xf numFmtId="0" fontId="18" fillId="0" borderId="0" xfId="0" applyFont="1" applyAlignment="1">
      <alignment horizontal="center" vertical="center" wrapText="1"/>
    </xf>
    <xf numFmtId="0" fontId="3" fillId="3" borderId="15" xfId="0" applyFont="1" applyFill="1" applyBorder="1" applyAlignment="1">
      <alignment vertical="center" wrapText="1"/>
    </xf>
    <xf numFmtId="44" fontId="8" fillId="2" borderId="22" xfId="3" applyFont="1" applyFill="1" applyBorder="1" applyAlignment="1">
      <alignment vertical="center" wrapText="1"/>
    </xf>
    <xf numFmtId="0" fontId="25" fillId="0" borderId="0" xfId="6" applyFont="1" applyAlignment="1">
      <alignment wrapText="1"/>
    </xf>
    <xf numFmtId="0" fontId="4" fillId="3" borderId="0" xfId="6" applyFont="1" applyFill="1" applyAlignment="1">
      <alignment horizontal="center" vertical="center"/>
    </xf>
    <xf numFmtId="0" fontId="5" fillId="3" borderId="0" xfId="6" applyFont="1" applyFill="1" applyAlignment="1">
      <alignment horizontal="justify" vertical="center"/>
    </xf>
    <xf numFmtId="0" fontId="10" fillId="3" borderId="0" xfId="6" applyFont="1" applyFill="1" applyAlignment="1">
      <alignment vertical="center"/>
    </xf>
    <xf numFmtId="0" fontId="6" fillId="0" borderId="0" xfId="6"/>
    <xf numFmtId="0" fontId="22" fillId="0" borderId="0" xfId="6" applyFont="1" applyAlignment="1">
      <alignment vertical="top"/>
    </xf>
    <xf numFmtId="0" fontId="4" fillId="0" borderId="31" xfId="6" applyFont="1" applyBorder="1" applyAlignment="1" applyProtection="1">
      <alignment horizontal="center" vertical="center"/>
      <protection locked="0"/>
    </xf>
    <xf numFmtId="0" fontId="4" fillId="0" borderId="33" xfId="6" applyFont="1" applyBorder="1" applyAlignment="1" applyProtection="1">
      <alignment horizontal="center" vertical="center"/>
      <protection locked="0"/>
    </xf>
    <xf numFmtId="0" fontId="3" fillId="0" borderId="17" xfId="6" applyFont="1" applyBorder="1" applyAlignment="1">
      <alignment vertical="center" wrapText="1"/>
    </xf>
    <xf numFmtId="0" fontId="3" fillId="0" borderId="27" xfId="6" applyFont="1" applyBorder="1" applyAlignment="1">
      <alignment vertical="center" wrapText="1"/>
    </xf>
    <xf numFmtId="0" fontId="4" fillId="0" borderId="23" xfId="6" applyFont="1" applyBorder="1" applyAlignment="1">
      <alignment horizontal="left" wrapText="1"/>
    </xf>
    <xf numFmtId="0" fontId="4" fillId="0" borderId="34" xfId="6" applyFont="1" applyBorder="1" applyAlignment="1" applyProtection="1">
      <alignment horizontal="center" vertical="center"/>
      <protection locked="0"/>
    </xf>
    <xf numFmtId="0" fontId="6" fillId="0" borderId="0" xfId="6" applyProtection="1">
      <protection locked="0"/>
    </xf>
    <xf numFmtId="0" fontId="4" fillId="3" borderId="35" xfId="6" applyFont="1" applyFill="1" applyBorder="1" applyAlignment="1">
      <alignment horizontal="center" vertical="center"/>
    </xf>
    <xf numFmtId="0" fontId="3" fillId="3" borderId="15" xfId="6" applyFont="1" applyFill="1" applyBorder="1" applyAlignment="1">
      <alignment vertical="center" wrapText="1"/>
    </xf>
    <xf numFmtId="0" fontId="3" fillId="3" borderId="0" xfId="6" applyFont="1" applyFill="1" applyAlignment="1">
      <alignment vertical="center" wrapText="1"/>
    </xf>
    <xf numFmtId="0" fontId="3" fillId="3" borderId="36" xfId="6" applyFont="1" applyFill="1" applyBorder="1" applyAlignment="1">
      <alignment vertical="center" wrapText="1"/>
    </xf>
    <xf numFmtId="0" fontId="6" fillId="0" borderId="0" xfId="6" applyAlignment="1">
      <alignment vertical="center"/>
    </xf>
    <xf numFmtId="0" fontId="3" fillId="0" borderId="19" xfId="6" applyFont="1" applyBorder="1" applyAlignment="1">
      <alignment vertical="center" wrapText="1"/>
    </xf>
    <xf numFmtId="0" fontId="3" fillId="0" borderId="28" xfId="6" applyFont="1" applyBorder="1" applyAlignment="1">
      <alignment vertical="center" wrapText="1"/>
    </xf>
    <xf numFmtId="0" fontId="3" fillId="0" borderId="18" xfId="6" applyFont="1" applyBorder="1" applyAlignment="1" applyProtection="1">
      <alignment horizontal="left" vertical="top" wrapText="1"/>
      <protection locked="0"/>
    </xf>
    <xf numFmtId="0" fontId="3" fillId="0" borderId="38" xfId="6" applyFont="1" applyBorder="1" applyAlignment="1" applyProtection="1">
      <alignment horizontal="left" vertical="top" wrapText="1"/>
      <protection locked="0"/>
    </xf>
    <xf numFmtId="0" fontId="3" fillId="3" borderId="20" xfId="6" applyFont="1" applyFill="1" applyBorder="1" applyAlignment="1">
      <alignment vertical="center" wrapText="1"/>
    </xf>
    <xf numFmtId="0" fontId="3" fillId="3" borderId="39" xfId="6" applyFont="1" applyFill="1" applyBorder="1" applyAlignment="1">
      <alignment vertical="center" wrapText="1"/>
    </xf>
    <xf numFmtId="0" fontId="20" fillId="0" borderId="33" xfId="6" applyFont="1" applyBorder="1" applyAlignment="1">
      <alignment horizontal="center" vertical="center"/>
    </xf>
    <xf numFmtId="0" fontId="20" fillId="0" borderId="0" xfId="6" applyFont="1" applyAlignment="1">
      <alignment horizontal="center" vertical="center" wrapText="1"/>
    </xf>
    <xf numFmtId="0" fontId="8" fillId="0" borderId="0" xfId="6" applyFont="1" applyAlignment="1">
      <alignment vertical="center" wrapText="1"/>
    </xf>
    <xf numFmtId="0" fontId="8" fillId="0" borderId="0" xfId="6" applyFont="1" applyAlignment="1">
      <alignment horizontal="justify" vertical="center"/>
    </xf>
    <xf numFmtId="0" fontId="12" fillId="0" borderId="0" xfId="6" applyFont="1" applyAlignment="1">
      <alignment vertical="center"/>
    </xf>
    <xf numFmtId="0" fontId="4" fillId="0" borderId="3" xfId="6" applyFont="1" applyBorder="1" applyAlignment="1">
      <alignment horizontal="center" vertical="center"/>
    </xf>
    <xf numFmtId="0" fontId="4" fillId="0" borderId="0" xfId="6" applyFont="1" applyAlignment="1">
      <alignment horizontal="center" vertical="center"/>
    </xf>
    <xf numFmtId="0" fontId="53" fillId="0" borderId="16" xfId="6" applyFont="1" applyBorder="1" applyAlignment="1">
      <alignment horizontal="center" vertical="center" wrapText="1"/>
    </xf>
    <xf numFmtId="0" fontId="53" fillId="2" borderId="16" xfId="6" applyFont="1" applyFill="1" applyBorder="1" applyAlignment="1">
      <alignment horizontal="center" vertical="center" wrapText="1"/>
    </xf>
    <xf numFmtId="0" fontId="53" fillId="0" borderId="43" xfId="6" applyFont="1" applyBorder="1" applyAlignment="1">
      <alignment horizontal="center" vertical="center" wrapText="1"/>
    </xf>
    <xf numFmtId="0" fontId="53" fillId="0" borderId="0" xfId="6" applyFont="1" applyAlignment="1">
      <alignment horizontal="center" vertical="center" wrapText="1"/>
    </xf>
    <xf numFmtId="0" fontId="53" fillId="0" borderId="12" xfId="6" applyFont="1" applyBorder="1" applyAlignment="1">
      <alignment horizontal="center" vertical="center" wrapText="1"/>
    </xf>
    <xf numFmtId="0" fontId="53" fillId="0" borderId="17" xfId="6" applyFont="1" applyBorder="1" applyAlignment="1">
      <alignment horizontal="center" vertical="center" wrapText="1"/>
    </xf>
    <xf numFmtId="0" fontId="53" fillId="0" borderId="15" xfId="6" applyFont="1" applyBorder="1" applyAlignment="1">
      <alignment horizontal="center" vertical="center" wrapText="1"/>
    </xf>
    <xf numFmtId="0" fontId="55" fillId="0" borderId="0" xfId="6" applyFont="1" applyAlignment="1">
      <alignment horizontal="center" vertical="center" wrapText="1"/>
    </xf>
    <xf numFmtId="0" fontId="55" fillId="0" borderId="16" xfId="6" applyFont="1" applyBorder="1" applyAlignment="1">
      <alignment horizontal="center" vertical="center" wrapText="1"/>
    </xf>
    <xf numFmtId="0" fontId="55" fillId="2" borderId="16" xfId="6" applyFont="1" applyFill="1" applyBorder="1" applyAlignment="1">
      <alignment horizontal="center" vertical="center" wrapText="1"/>
    </xf>
    <xf numFmtId="0" fontId="55" fillId="0" borderId="43" xfId="6" applyFont="1" applyBorder="1" applyAlignment="1">
      <alignment horizontal="center" vertical="center" wrapText="1"/>
    </xf>
    <xf numFmtId="0" fontId="55" fillId="0" borderId="12" xfId="6" applyFont="1" applyBorder="1" applyAlignment="1">
      <alignment horizontal="center" vertical="center" wrapText="1"/>
    </xf>
    <xf numFmtId="0" fontId="55" fillId="0" borderId="15" xfId="6" applyFont="1" applyBorder="1" applyAlignment="1">
      <alignment horizontal="center" vertical="center" wrapText="1"/>
    </xf>
    <xf numFmtId="0" fontId="3" fillId="4" borderId="23" xfId="6" applyFont="1" applyFill="1" applyBorder="1" applyAlignment="1">
      <alignment horizontal="center" wrapText="1"/>
    </xf>
    <xf numFmtId="0" fontId="3" fillId="4" borderId="37" xfId="6" applyFont="1" applyFill="1" applyBorder="1" applyAlignment="1">
      <alignment horizontal="center" wrapText="1"/>
    </xf>
    <xf numFmtId="0" fontId="3" fillId="3" borderId="32" xfId="6" applyFont="1" applyFill="1" applyBorder="1" applyAlignment="1">
      <alignment vertical="center" wrapText="1"/>
    </xf>
    <xf numFmtId="0" fontId="4" fillId="0" borderId="31" xfId="6" applyFont="1" applyBorder="1" applyAlignment="1">
      <alignment horizontal="center" vertical="center"/>
    </xf>
    <xf numFmtId="0" fontId="56" fillId="6" borderId="12" xfId="6" applyFont="1" applyFill="1" applyBorder="1" applyAlignment="1">
      <alignment horizontal="center" vertical="top" wrapText="1"/>
    </xf>
    <xf numFmtId="0" fontId="56" fillId="6" borderId="38" xfId="6" applyFont="1" applyFill="1" applyBorder="1" applyAlignment="1">
      <alignment horizontal="center" vertical="top" wrapText="1"/>
    </xf>
    <xf numFmtId="0" fontId="12" fillId="0" borderId="0" xfId="6" applyFont="1" applyAlignment="1">
      <alignment vertical="top"/>
    </xf>
    <xf numFmtId="0" fontId="0" fillId="0" borderId="33" xfId="0" applyBorder="1"/>
    <xf numFmtId="0" fontId="57" fillId="0" borderId="41" xfId="6" applyFont="1" applyBorder="1" applyAlignment="1">
      <alignment horizontal="center" vertical="center" wrapText="1"/>
    </xf>
    <xf numFmtId="0" fontId="57" fillId="2" borderId="41" xfId="6" applyFont="1" applyFill="1" applyBorder="1" applyAlignment="1">
      <alignment horizontal="center" vertical="center" wrapText="1"/>
    </xf>
    <xf numFmtId="0" fontId="57" fillId="0" borderId="42" xfId="6" applyFont="1" applyBorder="1" applyAlignment="1">
      <alignment horizontal="center" vertical="center" wrapText="1"/>
    </xf>
    <xf numFmtId="0" fontId="49" fillId="0" borderId="0" xfId="6" applyFont="1"/>
    <xf numFmtId="0" fontId="58" fillId="0" borderId="16" xfId="6" applyFont="1" applyBorder="1" applyAlignment="1">
      <alignment horizontal="center" vertical="center" wrapText="1"/>
    </xf>
    <xf numFmtId="0" fontId="58" fillId="2" borderId="16" xfId="6" applyFont="1" applyFill="1" applyBorder="1" applyAlignment="1">
      <alignment horizontal="center" vertical="center" wrapText="1"/>
    </xf>
    <xf numFmtId="0" fontId="58" fillId="0" borderId="43" xfId="6" applyFont="1" applyBorder="1" applyAlignment="1">
      <alignment horizontal="center" vertical="center" wrapText="1"/>
    </xf>
    <xf numFmtId="40" fontId="17" fillId="0" borderId="79" xfId="1" applyNumberFormat="1" applyFont="1" applyBorder="1" applyAlignment="1">
      <alignment vertical="center" wrapText="1"/>
    </xf>
    <xf numFmtId="40" fontId="17" fillId="0" borderId="80" xfId="1" applyNumberFormat="1" applyFont="1" applyBorder="1" applyAlignment="1">
      <alignment vertical="center" wrapText="1"/>
    </xf>
    <xf numFmtId="44" fontId="17" fillId="0" borderId="16" xfId="4" applyFont="1" applyBorder="1" applyAlignment="1">
      <alignment vertical="center" wrapText="1"/>
    </xf>
    <xf numFmtId="44" fontId="17" fillId="0" borderId="43" xfId="4" applyFont="1" applyBorder="1" applyAlignment="1">
      <alignment vertical="center" wrapText="1"/>
    </xf>
    <xf numFmtId="0" fontId="25" fillId="0" borderId="0" xfId="6" applyFont="1"/>
    <xf numFmtId="0" fontId="20" fillId="10" borderId="29" xfId="6" applyFont="1" applyFill="1" applyBorder="1" applyAlignment="1">
      <alignment horizontal="center" vertical="center"/>
    </xf>
    <xf numFmtId="0" fontId="20" fillId="10" borderId="30" xfId="6" applyFont="1" applyFill="1" applyBorder="1" applyAlignment="1">
      <alignment horizontal="left" vertical="center" wrapText="1"/>
    </xf>
    <xf numFmtId="0" fontId="52" fillId="10" borderId="40" xfId="6" applyFont="1" applyFill="1" applyBorder="1" applyAlignment="1">
      <alignment horizontal="center" vertical="top" wrapText="1"/>
    </xf>
    <xf numFmtId="0" fontId="52" fillId="10" borderId="41" xfId="6" applyFont="1" applyFill="1" applyBorder="1" applyAlignment="1">
      <alignment horizontal="center" vertical="top" wrapText="1"/>
    </xf>
    <xf numFmtId="0" fontId="52" fillId="10" borderId="42" xfId="6" applyFont="1" applyFill="1" applyBorder="1" applyAlignment="1">
      <alignment horizontal="center" vertical="top" wrapText="1"/>
    </xf>
    <xf numFmtId="0" fontId="53" fillId="8" borderId="0" xfId="6" applyFont="1" applyFill="1" applyAlignment="1">
      <alignment horizontal="center" vertical="center" wrapText="1"/>
    </xf>
    <xf numFmtId="0" fontId="4" fillId="9" borderId="0" xfId="6" applyFont="1" applyFill="1" applyAlignment="1">
      <alignment horizontal="left" vertical="center" wrapText="1"/>
    </xf>
    <xf numFmtId="0" fontId="3" fillId="8" borderId="15" xfId="6" applyFont="1" applyFill="1" applyBorder="1" applyAlignment="1">
      <alignment horizontal="left" vertical="center" wrapText="1"/>
    </xf>
    <xf numFmtId="0" fontId="3" fillId="8" borderId="28" xfId="6" applyFont="1" applyFill="1" applyBorder="1" applyAlignment="1">
      <alignment vertical="center" wrapText="1"/>
    </xf>
    <xf numFmtId="0" fontId="4" fillId="9" borderId="4" xfId="6" applyFont="1" applyFill="1" applyBorder="1" applyAlignment="1">
      <alignment vertical="center" wrapText="1"/>
    </xf>
    <xf numFmtId="0" fontId="4" fillId="9" borderId="18" xfId="6" applyFont="1" applyFill="1" applyBorder="1" applyAlignment="1">
      <alignment horizontal="left" wrapText="1"/>
    </xf>
    <xf numFmtId="0" fontId="4" fillId="9" borderId="4" xfId="6" applyFont="1" applyFill="1" applyBorder="1" applyAlignment="1">
      <alignment horizontal="left" wrapText="1"/>
    </xf>
    <xf numFmtId="0" fontId="4" fillId="9" borderId="4" xfId="6" applyFont="1" applyFill="1" applyBorder="1" applyAlignment="1">
      <alignment horizontal="left" vertical="center" wrapText="1"/>
    </xf>
    <xf numFmtId="0" fontId="4" fillId="0" borderId="74" xfId="6" applyFont="1" applyBorder="1" applyAlignment="1" applyProtection="1">
      <alignment horizontal="center" vertical="center"/>
      <protection locked="0"/>
    </xf>
    <xf numFmtId="0" fontId="4" fillId="11" borderId="74" xfId="6" applyFont="1" applyFill="1" applyBorder="1" applyAlignment="1" applyProtection="1">
      <alignment horizontal="left" vertical="center"/>
      <protection locked="0"/>
    </xf>
    <xf numFmtId="0" fontId="4" fillId="11" borderId="74" xfId="6" applyFont="1" applyFill="1" applyBorder="1" applyAlignment="1" applyProtection="1">
      <alignment horizontal="center" vertical="center"/>
      <protection locked="0"/>
    </xf>
    <xf numFmtId="0" fontId="4" fillId="11" borderId="12" xfId="6" applyFont="1" applyFill="1" applyBorder="1" applyAlignment="1" applyProtection="1">
      <alignment horizontal="left" vertical="top" wrapText="1"/>
      <protection locked="0"/>
    </xf>
    <xf numFmtId="0" fontId="3" fillId="11" borderId="12" xfId="6" applyFont="1" applyFill="1" applyBorder="1" applyAlignment="1" applyProtection="1">
      <alignment horizontal="center" vertical="top" wrapText="1"/>
      <protection locked="0"/>
    </xf>
    <xf numFmtId="0" fontId="3" fillId="11" borderId="12" xfId="6" applyFont="1" applyFill="1" applyBorder="1" applyAlignment="1">
      <alignment vertical="center" wrapText="1"/>
    </xf>
    <xf numFmtId="44" fontId="3" fillId="11" borderId="12" xfId="6" applyNumberFormat="1" applyFont="1" applyFill="1" applyBorder="1" applyAlignment="1" applyProtection="1">
      <alignment horizontal="center" vertical="top" wrapText="1"/>
      <protection locked="0"/>
    </xf>
    <xf numFmtId="44" fontId="3" fillId="0" borderId="12" xfId="1" applyNumberFormat="1" applyFont="1" applyFill="1" applyBorder="1" applyAlignment="1" applyProtection="1">
      <alignment vertical="center" wrapText="1"/>
      <protection locked="0"/>
    </xf>
    <xf numFmtId="44" fontId="3" fillId="2" borderId="12" xfId="1" applyNumberFormat="1" applyFont="1" applyFill="1" applyBorder="1" applyAlignment="1" applyProtection="1">
      <alignment vertical="center" wrapText="1"/>
      <protection locked="0"/>
    </xf>
    <xf numFmtId="44" fontId="3" fillId="0" borderId="43" xfId="1" applyNumberFormat="1" applyFont="1" applyFill="1" applyBorder="1" applyAlignment="1" applyProtection="1">
      <alignment vertical="center" wrapText="1"/>
      <protection locked="0"/>
    </xf>
    <xf numFmtId="44" fontId="3" fillId="0" borderId="13" xfId="1" applyNumberFormat="1" applyFont="1" applyBorder="1" applyAlignment="1" applyProtection="1">
      <alignment vertical="center" wrapText="1"/>
      <protection locked="0"/>
    </xf>
    <xf numFmtId="44" fontId="3" fillId="2" borderId="13" xfId="1" applyNumberFormat="1" applyFont="1" applyFill="1" applyBorder="1" applyAlignment="1" applyProtection="1">
      <alignment vertical="center" wrapText="1"/>
      <protection locked="0"/>
    </xf>
    <xf numFmtId="44" fontId="3" fillId="2" borderId="14" xfId="1" applyNumberFormat="1" applyFont="1" applyFill="1" applyBorder="1" applyAlignment="1" applyProtection="1">
      <alignment vertical="center" wrapText="1"/>
      <protection locked="0"/>
    </xf>
    <xf numFmtId="44" fontId="3" fillId="0" borderId="44" xfId="1" applyNumberFormat="1" applyFont="1" applyBorder="1" applyAlignment="1" applyProtection="1">
      <alignment vertical="center" wrapText="1"/>
      <protection locked="0"/>
    </xf>
    <xf numFmtId="44" fontId="3" fillId="0" borderId="12" xfId="3" applyFont="1" applyFill="1" applyBorder="1" applyAlignment="1" applyProtection="1">
      <alignment vertical="center" wrapText="1"/>
      <protection locked="0"/>
    </xf>
    <xf numFmtId="44" fontId="3" fillId="0" borderId="43" xfId="3" applyFont="1" applyFill="1" applyBorder="1" applyAlignment="1" applyProtection="1">
      <alignment vertical="center" wrapText="1"/>
      <protection locked="0"/>
    </xf>
    <xf numFmtId="44" fontId="3" fillId="0" borderId="12" xfId="1" applyNumberFormat="1" applyFont="1" applyBorder="1" applyAlignment="1" applyProtection="1">
      <alignment vertical="center" wrapText="1"/>
      <protection locked="0"/>
    </xf>
    <xf numFmtId="44" fontId="3" fillId="0" borderId="36" xfId="1" applyNumberFormat="1" applyFont="1" applyBorder="1" applyAlignment="1" applyProtection="1">
      <alignment vertical="center" wrapText="1"/>
      <protection locked="0"/>
    </xf>
    <xf numFmtId="44" fontId="3" fillId="10" borderId="12" xfId="4" applyFont="1" applyFill="1" applyBorder="1" applyAlignment="1">
      <alignment vertical="center" wrapText="1"/>
    </xf>
    <xf numFmtId="0" fontId="3" fillId="8" borderId="37" xfId="6" applyFont="1" applyFill="1" applyBorder="1" applyAlignment="1">
      <alignment horizontal="center" wrapText="1"/>
    </xf>
    <xf numFmtId="0" fontId="3" fillId="8" borderId="23" xfId="6" applyFont="1" applyFill="1" applyBorder="1" applyAlignment="1">
      <alignment horizontal="center" wrapText="1"/>
    </xf>
    <xf numFmtId="0" fontId="20" fillId="0" borderId="0" xfId="6" applyFont="1" applyAlignment="1">
      <alignment horizontal="center" vertical="center"/>
    </xf>
    <xf numFmtId="0" fontId="53" fillId="10" borderId="12" xfId="6" applyFont="1" applyFill="1" applyBorder="1" applyAlignment="1">
      <alignment horizontal="center" vertical="center" wrapText="1"/>
    </xf>
    <xf numFmtId="0" fontId="35" fillId="10" borderId="30" xfId="6" applyFont="1" applyFill="1" applyBorder="1" applyAlignment="1">
      <alignment horizontal="left" vertical="center" wrapText="1"/>
    </xf>
    <xf numFmtId="0" fontId="54" fillId="10" borderId="40" xfId="6" applyFont="1" applyFill="1" applyBorder="1" applyAlignment="1">
      <alignment horizontal="center" vertical="top" wrapText="1"/>
    </xf>
    <xf numFmtId="0" fontId="54" fillId="10" borderId="41" xfId="6" applyFont="1" applyFill="1" applyBorder="1" applyAlignment="1">
      <alignment horizontal="center" vertical="top" wrapText="1"/>
    </xf>
    <xf numFmtId="0" fontId="54" fillId="10" borderId="42" xfId="6" applyFont="1" applyFill="1" applyBorder="1" applyAlignment="1">
      <alignment horizontal="center" vertical="top" wrapText="1"/>
    </xf>
    <xf numFmtId="0" fontId="3" fillId="6" borderId="15" xfId="6" applyFont="1" applyFill="1" applyBorder="1" applyAlignment="1">
      <alignment wrapText="1"/>
    </xf>
    <xf numFmtId="0" fontId="3" fillId="6" borderId="32" xfId="6" applyFont="1" applyFill="1" applyBorder="1" applyAlignment="1">
      <alignment wrapText="1"/>
    </xf>
    <xf numFmtId="0" fontId="3" fillId="8" borderId="17" xfId="6" applyFont="1" applyFill="1" applyBorder="1" applyAlignment="1">
      <alignment vertical="center" wrapText="1"/>
    </xf>
    <xf numFmtId="0" fontId="24" fillId="8" borderId="4" xfId="6" applyFont="1" applyFill="1" applyBorder="1" applyAlignment="1">
      <alignment vertical="center" wrapText="1"/>
    </xf>
    <xf numFmtId="0" fontId="4" fillId="12" borderId="4" xfId="6" applyFont="1" applyFill="1" applyBorder="1" applyAlignment="1">
      <alignment horizontal="left" vertical="center" wrapText="1"/>
    </xf>
    <xf numFmtId="0" fontId="4" fillId="12" borderId="18" xfId="6" applyFont="1" applyFill="1" applyBorder="1" applyAlignment="1">
      <alignment horizontal="left" wrapText="1"/>
    </xf>
    <xf numFmtId="0" fontId="4" fillId="12" borderId="4" xfId="6" applyFont="1" applyFill="1" applyBorder="1" applyAlignment="1">
      <alignment horizontal="left" wrapText="1"/>
    </xf>
    <xf numFmtId="44" fontId="3" fillId="0" borderId="43" xfId="1" applyNumberFormat="1" applyFont="1" applyBorder="1" applyAlignment="1" applyProtection="1">
      <alignment vertical="center" wrapText="1"/>
      <protection locked="0"/>
    </xf>
    <xf numFmtId="0" fontId="60" fillId="8" borderId="4" xfId="5" applyFont="1" applyFill="1" applyBorder="1" applyAlignment="1" applyProtection="1">
      <alignment vertical="center" wrapText="1"/>
    </xf>
    <xf numFmtId="0" fontId="3" fillId="6" borderId="16" xfId="6" applyFont="1" applyFill="1" applyBorder="1" applyAlignment="1">
      <alignment wrapText="1"/>
    </xf>
    <xf numFmtId="0" fontId="25" fillId="8" borderId="0" xfId="6" applyFont="1" applyFill="1"/>
    <xf numFmtId="43" fontId="3" fillId="6" borderId="16" xfId="1" applyFont="1" applyFill="1" applyBorder="1" applyAlignment="1" applyProtection="1">
      <alignment wrapText="1"/>
    </xf>
    <xf numFmtId="43" fontId="3" fillId="6" borderId="15" xfId="1" applyFont="1" applyFill="1" applyBorder="1" applyAlignment="1" applyProtection="1">
      <alignment wrapText="1"/>
    </xf>
    <xf numFmtId="43" fontId="3" fillId="6" borderId="32" xfId="1" applyFont="1" applyFill="1" applyBorder="1" applyAlignment="1" applyProtection="1">
      <alignment wrapText="1"/>
    </xf>
    <xf numFmtId="0" fontId="3" fillId="6" borderId="12" xfId="6" applyFont="1" applyFill="1" applyBorder="1" applyAlignment="1" applyProtection="1">
      <alignment horizontal="center" vertical="top" wrapText="1"/>
      <protection locked="0"/>
    </xf>
    <xf numFmtId="0" fontId="55" fillId="10" borderId="12" xfId="6" applyFont="1" applyFill="1" applyBorder="1" applyAlignment="1">
      <alignment horizontal="center" vertical="center" wrapText="1"/>
    </xf>
    <xf numFmtId="44" fontId="62" fillId="14" borderId="12" xfId="6" applyNumberFormat="1" applyFont="1" applyFill="1" applyBorder="1"/>
    <xf numFmtId="44" fontId="4" fillId="14" borderId="12" xfId="6" applyNumberFormat="1" applyFont="1" applyFill="1" applyBorder="1"/>
    <xf numFmtId="0" fontId="4" fillId="8" borderId="0" xfId="6" applyFont="1" applyFill="1" applyProtection="1">
      <protection locked="0"/>
    </xf>
    <xf numFmtId="0" fontId="6" fillId="8" borderId="0" xfId="6" applyFill="1"/>
    <xf numFmtId="0" fontId="3" fillId="14" borderId="12" xfId="6" applyFont="1" applyFill="1" applyBorder="1"/>
    <xf numFmtId="44" fontId="6" fillId="8" borderId="0" xfId="6" applyNumberFormat="1" applyFill="1"/>
    <xf numFmtId="0" fontId="4" fillId="14" borderId="12" xfId="6" applyFont="1" applyFill="1" applyBorder="1" applyAlignment="1">
      <alignment horizontal="center" vertical="center"/>
    </xf>
    <xf numFmtId="0" fontId="4" fillId="14" borderId="12" xfId="6" applyFont="1" applyFill="1" applyBorder="1" applyProtection="1">
      <protection locked="0"/>
    </xf>
    <xf numFmtId="0" fontId="6" fillId="14" borderId="12" xfId="6" applyFill="1" applyBorder="1"/>
    <xf numFmtId="0" fontId="12" fillId="14" borderId="12" xfId="6" applyFont="1" applyFill="1" applyBorder="1" applyAlignment="1">
      <alignment vertical="center"/>
    </xf>
    <xf numFmtId="0" fontId="3" fillId="8" borderId="0" xfId="6" applyFont="1" applyFill="1"/>
    <xf numFmtId="6" fontId="3" fillId="0" borderId="12" xfId="1" applyNumberFormat="1" applyFont="1" applyFill="1" applyBorder="1" applyAlignment="1" applyProtection="1">
      <alignment vertical="center" wrapText="1"/>
      <protection locked="0"/>
    </xf>
    <xf numFmtId="6" fontId="3" fillId="2" borderId="12" xfId="1" applyNumberFormat="1" applyFont="1" applyFill="1" applyBorder="1" applyAlignment="1" applyProtection="1">
      <alignment vertical="center" wrapText="1"/>
      <protection locked="0"/>
    </xf>
    <xf numFmtId="6" fontId="3" fillId="0" borderId="12" xfId="3" applyNumberFormat="1" applyFont="1" applyFill="1" applyBorder="1" applyAlignment="1" applyProtection="1">
      <alignment vertical="center" wrapText="1"/>
      <protection locked="0"/>
    </xf>
    <xf numFmtId="5" fontId="3" fillId="0" borderId="13" xfId="1" applyNumberFormat="1" applyFont="1" applyBorder="1" applyAlignment="1" applyProtection="1">
      <alignment vertical="center" wrapText="1"/>
      <protection locked="0"/>
    </xf>
    <xf numFmtId="5" fontId="3" fillId="2" borderId="13" xfId="1" applyNumberFormat="1" applyFont="1" applyFill="1" applyBorder="1" applyAlignment="1" applyProtection="1">
      <alignment vertical="center" wrapText="1"/>
      <protection locked="0"/>
    </xf>
    <xf numFmtId="5" fontId="3" fillId="2" borderId="14" xfId="1" applyNumberFormat="1" applyFont="1" applyFill="1" applyBorder="1" applyAlignment="1" applyProtection="1">
      <alignment vertical="center" wrapText="1"/>
      <protection locked="0"/>
    </xf>
    <xf numFmtId="0" fontId="20" fillId="0" borderId="8" xfId="0" applyFont="1" applyBorder="1" applyAlignment="1">
      <alignment horizontal="right" vertical="center"/>
    </xf>
    <xf numFmtId="0" fontId="20" fillId="0" borderId="72" xfId="0" applyFont="1" applyBorder="1" applyAlignment="1">
      <alignment horizontal="right" vertical="center"/>
    </xf>
    <xf numFmtId="0" fontId="3" fillId="0" borderId="18"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4" fillId="0" borderId="23" xfId="0" applyFont="1" applyBorder="1" applyAlignment="1">
      <alignment horizontal="left" wrapText="1"/>
    </xf>
    <xf numFmtId="0" fontId="4" fillId="0" borderId="24" xfId="0" applyFont="1" applyBorder="1" applyAlignment="1">
      <alignment horizontal="left" wrapText="1"/>
    </xf>
    <xf numFmtId="0" fontId="3" fillId="0" borderId="18" xfId="0" applyFont="1" applyBorder="1" applyAlignment="1" applyProtection="1">
      <alignment horizontal="center" vertical="top" wrapText="1"/>
      <protection locked="0"/>
    </xf>
    <xf numFmtId="0" fontId="3" fillId="0" borderId="19" xfId="0" applyFont="1" applyBorder="1" applyAlignment="1" applyProtection="1">
      <alignment horizontal="center" vertical="top" wrapText="1"/>
      <protection locked="0"/>
    </xf>
    <xf numFmtId="0" fontId="8" fillId="0" borderId="50"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56"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58" xfId="0" applyFont="1" applyBorder="1" applyAlignment="1">
      <alignment horizontal="justify" vertical="center" wrapText="1"/>
    </xf>
    <xf numFmtId="0" fontId="8" fillId="0" borderId="8" xfId="0" applyFont="1" applyBorder="1" applyAlignment="1">
      <alignment horizontal="justify" vertical="center" wrapText="1"/>
    </xf>
    <xf numFmtId="0" fontId="8" fillId="0" borderId="0" xfId="0" applyFont="1" applyAlignment="1">
      <alignment horizontal="justify" vertical="center" wrapText="1"/>
    </xf>
    <xf numFmtId="0" fontId="8" fillId="0" borderId="5" xfId="0" applyFont="1" applyBorder="1" applyAlignment="1">
      <alignment horizontal="justify" vertical="center" wrapText="1"/>
    </xf>
    <xf numFmtId="0" fontId="8" fillId="0" borderId="63" xfId="0" applyFont="1" applyBorder="1" applyAlignment="1">
      <alignment horizontal="justify" vertical="center" wrapText="1"/>
    </xf>
    <xf numFmtId="0" fontId="8" fillId="0" borderId="64" xfId="0" applyFont="1" applyBorder="1" applyAlignment="1">
      <alignment horizontal="justify" vertical="center" wrapText="1"/>
    </xf>
    <xf numFmtId="0" fontId="8" fillId="0" borderId="65" xfId="0" applyFont="1" applyBorder="1" applyAlignment="1">
      <alignment horizontal="justify" vertical="center" wrapText="1"/>
    </xf>
    <xf numFmtId="0" fontId="3" fillId="4" borderId="23" xfId="0" applyFont="1" applyFill="1" applyBorder="1" applyAlignment="1">
      <alignment horizontal="center" wrapText="1"/>
    </xf>
    <xf numFmtId="0" fontId="3" fillId="4" borderId="24" xfId="0" applyFont="1" applyFill="1" applyBorder="1" applyAlignment="1">
      <alignment horizontal="center" wrapText="1"/>
    </xf>
    <xf numFmtId="0" fontId="20" fillId="0" borderId="70" xfId="0" applyFont="1" applyBorder="1" applyAlignment="1">
      <alignment horizontal="center" vertical="center" wrapText="1"/>
    </xf>
    <xf numFmtId="0" fontId="20" fillId="0" borderId="71" xfId="0" applyFont="1" applyBorder="1" applyAlignment="1">
      <alignment horizontal="center" vertical="center" wrapText="1"/>
    </xf>
    <xf numFmtId="0" fontId="3" fillId="0" borderId="73"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8" fillId="0" borderId="48" xfId="0" applyFont="1" applyBorder="1" applyAlignment="1">
      <alignment horizontal="justify" vertical="center" wrapText="1"/>
    </xf>
    <xf numFmtId="0" fontId="8" fillId="0" borderId="51" xfId="0" applyFont="1" applyBorder="1" applyAlignment="1">
      <alignment horizontal="justify" vertical="center" wrapText="1"/>
    </xf>
    <xf numFmtId="0" fontId="8" fillId="0" borderId="54" xfId="0" applyFont="1" applyBorder="1" applyAlignment="1">
      <alignment horizontal="justify" vertical="center" wrapText="1"/>
    </xf>
    <xf numFmtId="0" fontId="17" fillId="0" borderId="16" xfId="0" applyFont="1" applyBorder="1" applyAlignment="1">
      <alignment vertical="center" wrapText="1"/>
    </xf>
    <xf numFmtId="0" fontId="17" fillId="0" borderId="15" xfId="0" applyFont="1" applyBorder="1" applyAlignment="1">
      <alignment vertical="center" wrapText="1"/>
    </xf>
    <xf numFmtId="0" fontId="17" fillId="0" borderId="4" xfId="0" applyFont="1" applyBorder="1" applyAlignment="1">
      <alignment vertical="center" wrapText="1"/>
    </xf>
    <xf numFmtId="0" fontId="7" fillId="0" borderId="48"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67" xfId="0" applyFont="1" applyBorder="1" applyAlignment="1">
      <alignment horizontal="center" vertical="center" wrapText="1"/>
    </xf>
    <xf numFmtId="0" fontId="8" fillId="0" borderId="50" xfId="0" applyFont="1" applyBorder="1" applyAlignment="1">
      <alignment horizontal="justify" vertical="center" wrapText="1"/>
    </xf>
    <xf numFmtId="0" fontId="8" fillId="0" borderId="52" xfId="0" applyFont="1" applyBorder="1" applyAlignment="1">
      <alignment horizontal="justify" vertical="center" wrapText="1"/>
    </xf>
    <xf numFmtId="0" fontId="8" fillId="0" borderId="53"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68" xfId="0" applyFont="1" applyBorder="1" applyAlignment="1">
      <alignment horizontal="justify" vertical="center" wrapText="1"/>
    </xf>
    <xf numFmtId="0" fontId="8" fillId="0" borderId="9" xfId="0" applyFont="1" applyBorder="1" applyAlignment="1">
      <alignment horizontal="justify" vertical="center" wrapText="1"/>
    </xf>
    <xf numFmtId="0" fontId="8" fillId="0" borderId="69" xfId="0" applyFont="1" applyBorder="1" applyAlignment="1">
      <alignment horizontal="justify" vertical="center" wrapText="1"/>
    </xf>
    <xf numFmtId="0" fontId="8" fillId="0" borderId="3"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10" xfId="0" applyFont="1" applyBorder="1" applyAlignment="1">
      <alignment horizontal="justify" vertical="center" wrapText="1"/>
    </xf>
    <xf numFmtId="0" fontId="8" fillId="0" borderId="45" xfId="0" applyFont="1" applyBorder="1" applyAlignment="1">
      <alignment horizontal="justify" vertical="center" wrapText="1"/>
    </xf>
    <xf numFmtId="0" fontId="8" fillId="0" borderId="59" xfId="0" applyFont="1" applyBorder="1" applyAlignment="1">
      <alignment horizontal="justify" vertical="center" wrapText="1"/>
    </xf>
    <xf numFmtId="0" fontId="8" fillId="0" borderId="48"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60" xfId="0" applyFont="1" applyBorder="1" applyAlignment="1">
      <alignment horizontal="justify" vertical="center" wrapText="1"/>
    </xf>
    <xf numFmtId="0" fontId="8" fillId="0" borderId="61" xfId="0" applyFont="1" applyBorder="1" applyAlignment="1">
      <alignment horizontal="justify" vertical="center" wrapText="1"/>
    </xf>
    <xf numFmtId="0" fontId="8" fillId="0" borderId="62" xfId="0" applyFont="1" applyBorder="1" applyAlignment="1">
      <alignment horizontal="justify" vertical="center" wrapText="1"/>
    </xf>
    <xf numFmtId="0" fontId="8" fillId="0" borderId="48" xfId="0" applyFont="1" applyBorder="1" applyAlignment="1">
      <alignment horizontal="right" vertical="center" wrapText="1"/>
    </xf>
    <xf numFmtId="0" fontId="8" fillId="0" borderId="51" xfId="0" applyFont="1" applyBorder="1" applyAlignment="1">
      <alignment horizontal="right" vertical="center" wrapText="1"/>
    </xf>
    <xf numFmtId="0" fontId="8" fillId="0" borderId="49" xfId="0" applyFont="1" applyBorder="1" applyAlignment="1">
      <alignment horizontal="right" vertical="center" wrapText="1"/>
    </xf>
    <xf numFmtId="0" fontId="8" fillId="0" borderId="45" xfId="0" applyFont="1" applyBorder="1" applyAlignment="1">
      <alignment horizontal="right" vertical="center" wrapText="1"/>
    </xf>
    <xf numFmtId="0" fontId="8" fillId="0" borderId="53" xfId="0" applyFont="1" applyBorder="1" applyAlignment="1">
      <alignment horizontal="right" vertical="center" wrapText="1"/>
    </xf>
    <xf numFmtId="0" fontId="8" fillId="0" borderId="46" xfId="0" applyFont="1" applyBorder="1" applyAlignment="1">
      <alignment horizontal="right" vertical="center" wrapText="1"/>
    </xf>
    <xf numFmtId="0" fontId="8" fillId="0" borderId="49" xfId="0" applyFont="1" applyBorder="1" applyAlignment="1">
      <alignment horizontal="center" vertical="center" wrapText="1"/>
    </xf>
    <xf numFmtId="0" fontId="8" fillId="0" borderId="46" xfId="0" applyFont="1" applyBorder="1" applyAlignment="1">
      <alignment horizontal="center" vertical="center" wrapText="1"/>
    </xf>
    <xf numFmtId="0" fontId="59" fillId="0" borderId="50" xfId="0" applyFont="1" applyBorder="1" applyAlignment="1">
      <alignment horizontal="center" vertical="center" wrapText="1"/>
    </xf>
    <xf numFmtId="0" fontId="59" fillId="0" borderId="51" xfId="0" applyFont="1" applyBorder="1" applyAlignment="1">
      <alignment horizontal="center" vertical="center" wrapText="1"/>
    </xf>
    <xf numFmtId="0" fontId="59" fillId="0" borderId="49"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47" xfId="0" applyFont="1" applyBorder="1" applyAlignment="1">
      <alignment horizontal="left" vertical="center" wrapText="1"/>
    </xf>
    <xf numFmtId="0" fontId="7" fillId="0" borderId="9" xfId="0" applyFont="1" applyBorder="1" applyAlignment="1">
      <alignment horizontal="left" vertical="center" wrapText="1"/>
    </xf>
    <xf numFmtId="0" fontId="7" fillId="0" borderId="49" xfId="0" applyFont="1" applyBorder="1" applyAlignment="1">
      <alignment horizontal="center" vertical="center" wrapText="1"/>
    </xf>
    <xf numFmtId="0" fontId="17" fillId="13" borderId="16" xfId="6" applyFont="1" applyFill="1" applyBorder="1" applyAlignment="1">
      <alignment vertical="center" wrapText="1"/>
    </xf>
    <xf numFmtId="0" fontId="17" fillId="13" borderId="15" xfId="6" applyFont="1" applyFill="1" applyBorder="1" applyAlignment="1">
      <alignment vertical="center" wrapText="1"/>
    </xf>
    <xf numFmtId="0" fontId="17" fillId="13" borderId="4" xfId="6" applyFont="1" applyFill="1" applyBorder="1" applyAlignment="1">
      <alignment vertical="center" wrapText="1"/>
    </xf>
    <xf numFmtId="0" fontId="3" fillId="8" borderId="23" xfId="6" applyFont="1" applyFill="1" applyBorder="1" applyAlignment="1">
      <alignment horizontal="center" wrapText="1"/>
    </xf>
    <xf numFmtId="0" fontId="3" fillId="8" borderId="37" xfId="6" applyFont="1" applyFill="1" applyBorder="1" applyAlignment="1">
      <alignment horizontal="center" wrapText="1"/>
    </xf>
    <xf numFmtId="0" fontId="3" fillId="0" borderId="73" xfId="6" applyFont="1" applyBorder="1" applyAlignment="1" applyProtection="1">
      <alignment horizontal="left" vertical="top" wrapText="1"/>
      <protection locked="0"/>
    </xf>
    <xf numFmtId="0" fontId="3" fillId="0" borderId="15" xfId="6" applyFont="1" applyBorder="1" applyAlignment="1" applyProtection="1">
      <alignment horizontal="left" vertical="top" wrapText="1"/>
      <protection locked="0"/>
    </xf>
    <xf numFmtId="0" fontId="3" fillId="0" borderId="32" xfId="6" applyFont="1" applyBorder="1" applyAlignment="1" applyProtection="1">
      <alignment horizontal="left" vertical="top" wrapText="1"/>
      <protection locked="0"/>
    </xf>
    <xf numFmtId="0" fontId="3" fillId="0" borderId="18" xfId="6" applyFont="1" applyBorder="1" applyAlignment="1" applyProtection="1">
      <alignment horizontal="left" vertical="top" wrapText="1"/>
      <protection locked="0"/>
    </xf>
    <xf numFmtId="0" fontId="3" fillId="0" borderId="38" xfId="6" applyFont="1" applyBorder="1" applyAlignment="1" applyProtection="1">
      <alignment horizontal="left" vertical="top" wrapText="1"/>
      <protection locked="0"/>
    </xf>
    <xf numFmtId="0" fontId="4" fillId="0" borderId="23" xfId="6" applyFont="1" applyBorder="1" applyAlignment="1">
      <alignment horizontal="left" wrapText="1"/>
    </xf>
    <xf numFmtId="0" fontId="4" fillId="0" borderId="37" xfId="6" applyFont="1" applyBorder="1" applyAlignment="1">
      <alignment horizontal="left" wrapText="1"/>
    </xf>
    <xf numFmtId="0" fontId="53" fillId="6" borderId="83" xfId="6" applyFont="1" applyFill="1" applyBorder="1" applyAlignment="1">
      <alignment horizontal="center" vertical="center" wrapText="1"/>
    </xf>
    <xf numFmtId="0" fontId="53" fillId="6" borderId="20" xfId="6" applyFont="1" applyFill="1" applyBorder="1" applyAlignment="1">
      <alignment horizontal="center" vertical="center" wrapText="1"/>
    </xf>
    <xf numFmtId="0" fontId="53" fillId="6" borderId="39" xfId="6" applyFont="1" applyFill="1" applyBorder="1" applyAlignment="1">
      <alignment horizontal="center" vertical="center" wrapText="1"/>
    </xf>
    <xf numFmtId="0" fontId="4" fillId="0" borderId="84" xfId="6" applyFont="1" applyBorder="1" applyAlignment="1">
      <alignment horizontal="left" wrapText="1"/>
    </xf>
    <xf numFmtId="0" fontId="20" fillId="10" borderId="12" xfId="6" applyFont="1" applyFill="1" applyBorder="1" applyAlignment="1">
      <alignment horizontal="right" vertical="center"/>
    </xf>
    <xf numFmtId="0" fontId="20" fillId="10" borderId="12" xfId="6" applyFont="1" applyFill="1" applyBorder="1" applyAlignment="1">
      <alignment horizontal="center" vertical="center" wrapText="1"/>
    </xf>
    <xf numFmtId="0" fontId="26" fillId="0" borderId="23" xfId="6" applyFont="1" applyBorder="1" applyAlignment="1">
      <alignment horizontal="left" wrapText="1"/>
    </xf>
    <xf numFmtId="0" fontId="26" fillId="0" borderId="37" xfId="6" applyFont="1" applyBorder="1" applyAlignment="1">
      <alignment horizontal="left" wrapText="1"/>
    </xf>
    <xf numFmtId="0" fontId="3" fillId="0" borderId="73" xfId="6" applyFont="1" applyBorder="1" applyAlignment="1" applyProtection="1">
      <alignment horizontal="center" vertical="top" wrapText="1"/>
      <protection locked="0"/>
    </xf>
    <xf numFmtId="0" fontId="3" fillId="0" borderId="15" xfId="6" applyFont="1" applyBorder="1" applyAlignment="1" applyProtection="1">
      <alignment horizontal="center" vertical="top" wrapText="1"/>
      <protection locked="0"/>
    </xf>
    <xf numFmtId="0" fontId="3" fillId="0" borderId="32" xfId="6" applyFont="1" applyBorder="1" applyAlignment="1" applyProtection="1">
      <alignment horizontal="center" vertical="top" wrapText="1"/>
      <protection locked="0"/>
    </xf>
    <xf numFmtId="0" fontId="61" fillId="6" borderId="16" xfId="0" applyFont="1" applyFill="1" applyBorder="1" applyAlignment="1">
      <alignment wrapText="1"/>
    </xf>
    <xf numFmtId="0" fontId="61" fillId="6" borderId="15" xfId="0" applyFont="1" applyFill="1" applyBorder="1" applyAlignment="1">
      <alignment wrapText="1"/>
    </xf>
    <xf numFmtId="0" fontId="61" fillId="6" borderId="32" xfId="0" applyFont="1" applyFill="1" applyBorder="1" applyAlignment="1">
      <alignment wrapText="1"/>
    </xf>
    <xf numFmtId="8" fontId="3" fillId="0" borderId="81" xfId="3" applyNumberFormat="1" applyFont="1" applyBorder="1" applyAlignment="1">
      <alignment horizontal="right" vertical="center"/>
    </xf>
    <xf numFmtId="8" fontId="3" fillId="0" borderId="72" xfId="3" applyNumberFormat="1" applyFont="1" applyBorder="1" applyAlignment="1">
      <alignment horizontal="right" vertical="center"/>
    </xf>
    <xf numFmtId="8" fontId="3" fillId="7" borderId="81" xfId="3" applyNumberFormat="1" applyFont="1" applyFill="1" applyBorder="1" applyAlignment="1">
      <alignment horizontal="right" vertical="center"/>
    </xf>
    <xf numFmtId="8" fontId="3" fillId="7" borderId="72" xfId="3" applyNumberFormat="1" applyFont="1" applyFill="1" applyBorder="1" applyAlignment="1">
      <alignment horizontal="right" vertical="center"/>
    </xf>
    <xf numFmtId="8" fontId="3" fillId="0" borderId="82" xfId="3" applyNumberFormat="1" applyFont="1" applyBorder="1" applyAlignment="1">
      <alignment horizontal="right" vertical="center"/>
    </xf>
    <xf numFmtId="8" fontId="3" fillId="0" borderId="11" xfId="3" applyNumberFormat="1" applyFont="1" applyBorder="1" applyAlignment="1">
      <alignment horizontal="right" vertical="center"/>
    </xf>
    <xf numFmtId="0" fontId="20" fillId="0" borderId="75" xfId="6" applyFont="1" applyBorder="1" applyAlignment="1">
      <alignment horizontal="right" vertical="center"/>
    </xf>
    <xf numFmtId="0" fontId="20" fillId="0" borderId="3" xfId="6" applyFont="1" applyBorder="1" applyAlignment="1">
      <alignment horizontal="right" vertical="center"/>
    </xf>
    <xf numFmtId="0" fontId="27" fillId="0" borderId="76" xfId="6" applyFont="1" applyBorder="1" applyAlignment="1">
      <alignment horizontal="center" vertical="center" wrapText="1"/>
    </xf>
    <xf numFmtId="0" fontId="27" fillId="0" borderId="77" xfId="6" applyFont="1" applyBorder="1" applyAlignment="1">
      <alignment horizontal="center" vertical="center" wrapText="1"/>
    </xf>
    <xf numFmtId="0" fontId="45" fillId="0" borderId="78" xfId="6" applyFont="1" applyBorder="1" applyAlignment="1">
      <alignment horizontal="center" vertical="center" wrapText="1"/>
    </xf>
    <xf numFmtId="0" fontId="45" fillId="0" borderId="0" xfId="6" applyFont="1" applyAlignment="1">
      <alignment horizontal="center" vertical="center" wrapText="1"/>
    </xf>
  </cellXfs>
  <cellStyles count="7">
    <cellStyle name="Comma" xfId="1" builtinId="3"/>
    <cellStyle name="Comma 2" xfId="2" xr:uid="{00000000-0005-0000-0000-000001000000}"/>
    <cellStyle name="Currency" xfId="3" builtinId="4"/>
    <cellStyle name="Currency 2" xfId="4" xr:uid="{00000000-0005-0000-0000-000003000000}"/>
    <cellStyle name="Hyperlink" xfId="5" builtinId="8"/>
    <cellStyle name="Normal" xfId="0" builtinId="0"/>
    <cellStyle name="Normal 2"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nces.ed.gov/ipeds/glossary/index.asp?id=696" TargetMode="External"/><Relationship Id="rId2" Type="http://schemas.openxmlformats.org/officeDocument/2006/relationships/hyperlink" Target="http://nces.ed.gov/ipeds/glossary/index.asp?id=447" TargetMode="External"/><Relationship Id="rId1" Type="http://schemas.openxmlformats.org/officeDocument/2006/relationships/hyperlink" Target="http://nces.ed.gov/ipeds/glossary/index.asp?id=209" TargetMode="External"/><Relationship Id="rId5" Type="http://schemas.openxmlformats.org/officeDocument/2006/relationships/printerSettings" Target="../printerSettings/printerSettings1.bin"/><Relationship Id="rId4" Type="http://schemas.openxmlformats.org/officeDocument/2006/relationships/hyperlink" Target="http://nces.ed.gov/ipeds/glossary/index.asp?id=33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nces.ed.gov/ipeds/glossary/index.asp?id=696" TargetMode="External"/><Relationship Id="rId2" Type="http://schemas.openxmlformats.org/officeDocument/2006/relationships/hyperlink" Target="http://nces.ed.gov/ipeds/glossary/index.asp?id=447" TargetMode="External"/><Relationship Id="rId1" Type="http://schemas.openxmlformats.org/officeDocument/2006/relationships/hyperlink" Target="http://nces.ed.gov/ipeds/glossary/index.asp?id=209" TargetMode="External"/><Relationship Id="rId5" Type="http://schemas.openxmlformats.org/officeDocument/2006/relationships/printerSettings" Target="../printerSettings/printerSettings3.bin"/><Relationship Id="rId4" Type="http://schemas.openxmlformats.org/officeDocument/2006/relationships/hyperlink" Target="http://nces.ed.gov/ipeds/glossary/index.asp?id=335"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154"/>
  <sheetViews>
    <sheetView topLeftCell="A28" workbookViewId="0">
      <selection activeCell="C32" sqref="C32:G33"/>
    </sheetView>
  </sheetViews>
  <sheetFormatPr defaultRowHeight="15.6" x14ac:dyDescent="0.25"/>
  <cols>
    <col min="1" max="1" width="4.5546875" style="10" customWidth="1"/>
    <col min="2" max="2" width="51.33203125" style="3" customWidth="1"/>
    <col min="3" max="5" width="12.6640625" style="3" customWidth="1"/>
    <col min="6" max="6" width="14.5546875" style="3" customWidth="1"/>
    <col min="7" max="7" width="15.33203125" style="3" customWidth="1"/>
  </cols>
  <sheetData>
    <row r="1" spans="1:7" s="56" customFormat="1" ht="30" customHeight="1" x14ac:dyDescent="0.25">
      <c r="A1" s="249" t="s">
        <v>39</v>
      </c>
      <c r="B1" s="250"/>
      <c r="C1" s="250"/>
      <c r="D1" s="250"/>
      <c r="E1" s="250"/>
      <c r="F1" s="250"/>
      <c r="G1" s="251"/>
    </row>
    <row r="2" spans="1:7" ht="5.0999999999999996" customHeight="1" x14ac:dyDescent="0.25">
      <c r="A2" s="41"/>
      <c r="B2" s="42"/>
      <c r="C2" s="43"/>
      <c r="D2" s="43"/>
      <c r="E2" s="43"/>
      <c r="F2" s="43"/>
      <c r="G2" s="43"/>
    </row>
    <row r="3" spans="1:7" s="49" customFormat="1" ht="20.399999999999999" x14ac:dyDescent="0.25">
      <c r="A3" s="66" t="s">
        <v>38</v>
      </c>
      <c r="B3" s="44" t="s">
        <v>37</v>
      </c>
      <c r="C3" s="45" t="s">
        <v>47</v>
      </c>
      <c r="D3" s="46" t="s">
        <v>48</v>
      </c>
      <c r="E3" s="47" t="s">
        <v>49</v>
      </c>
      <c r="F3" s="46" t="s">
        <v>50</v>
      </c>
      <c r="G3" s="48" t="s">
        <v>51</v>
      </c>
    </row>
    <row r="4" spans="1:7" ht="15" customHeight="1" x14ac:dyDescent="0.3">
      <c r="A4" s="68"/>
      <c r="B4" s="11" t="s">
        <v>0</v>
      </c>
      <c r="C4" s="62"/>
      <c r="D4" s="63"/>
      <c r="E4" s="63"/>
      <c r="F4" s="63"/>
      <c r="G4" s="64"/>
    </row>
    <row r="5" spans="1:7" ht="18" customHeight="1" x14ac:dyDescent="0.25">
      <c r="A5" s="67"/>
      <c r="B5" s="50" t="s">
        <v>40</v>
      </c>
      <c r="C5" s="29">
        <v>0</v>
      </c>
      <c r="D5" s="30">
        <v>0</v>
      </c>
      <c r="E5" s="29">
        <v>0</v>
      </c>
      <c r="F5" s="30">
        <v>0</v>
      </c>
      <c r="G5" s="29">
        <v>0</v>
      </c>
    </row>
    <row r="6" spans="1:7" ht="18" customHeight="1" x14ac:dyDescent="0.25">
      <c r="A6" s="67"/>
      <c r="B6" s="69" t="s">
        <v>41</v>
      </c>
      <c r="C6" s="31">
        <v>0</v>
      </c>
      <c r="D6" s="32">
        <v>0</v>
      </c>
      <c r="E6" s="31">
        <v>0</v>
      </c>
      <c r="F6" s="33">
        <v>0</v>
      </c>
      <c r="G6" s="31">
        <v>0</v>
      </c>
    </row>
    <row r="7" spans="1:7" ht="15" customHeight="1" x14ac:dyDescent="0.3">
      <c r="A7" s="68"/>
      <c r="B7" s="65" t="s">
        <v>29</v>
      </c>
      <c r="C7" s="239"/>
      <c r="D7" s="239"/>
      <c r="E7" s="239"/>
      <c r="F7" s="239"/>
      <c r="G7" s="240"/>
    </row>
    <row r="8" spans="1:7" s="40" customFormat="1" ht="125.1" customHeight="1" x14ac:dyDescent="0.25">
      <c r="A8" s="67"/>
      <c r="B8" s="243"/>
      <c r="C8" s="244"/>
      <c r="D8" s="244"/>
      <c r="E8" s="244"/>
      <c r="F8" s="244"/>
      <c r="G8" s="245"/>
    </row>
    <row r="9" spans="1:7" ht="5.0999999999999996" customHeight="1" x14ac:dyDescent="0.25">
      <c r="A9" s="52"/>
      <c r="B9" s="77"/>
      <c r="C9" s="34"/>
      <c r="D9" s="34"/>
      <c r="E9" s="34"/>
      <c r="F9" s="34"/>
      <c r="G9" s="35"/>
    </row>
    <row r="10" spans="1:7" s="9" customFormat="1" ht="15" customHeight="1" x14ac:dyDescent="0.25">
      <c r="A10" s="68"/>
      <c r="B10" s="76" t="s">
        <v>52</v>
      </c>
      <c r="C10" s="38" t="s">
        <v>42</v>
      </c>
      <c r="D10" s="37" t="s">
        <v>43</v>
      </c>
      <c r="E10" s="38" t="s">
        <v>44</v>
      </c>
      <c r="F10" s="37" t="s">
        <v>45</v>
      </c>
      <c r="G10" s="39" t="s">
        <v>46</v>
      </c>
    </row>
    <row r="11" spans="1:7" ht="15" customHeight="1" x14ac:dyDescent="0.3">
      <c r="A11" s="68"/>
      <c r="B11" s="74" t="s">
        <v>3</v>
      </c>
      <c r="C11" s="62"/>
      <c r="D11" s="63"/>
      <c r="E11" s="63"/>
      <c r="F11" s="63"/>
      <c r="G11" s="64"/>
    </row>
    <row r="12" spans="1:7" ht="18" customHeight="1" x14ac:dyDescent="0.25">
      <c r="A12" s="68"/>
      <c r="B12" s="70" t="s">
        <v>40</v>
      </c>
      <c r="C12" s="29">
        <v>0</v>
      </c>
      <c r="D12" s="30">
        <v>0</v>
      </c>
      <c r="E12" s="29">
        <v>0</v>
      </c>
      <c r="F12" s="30">
        <v>0</v>
      </c>
      <c r="G12" s="29">
        <v>0</v>
      </c>
    </row>
    <row r="13" spans="1:7" ht="18" customHeight="1" x14ac:dyDescent="0.25">
      <c r="A13" s="68"/>
      <c r="B13" s="71" t="s">
        <v>41</v>
      </c>
      <c r="C13" s="31">
        <v>0</v>
      </c>
      <c r="D13" s="32">
        <v>0</v>
      </c>
      <c r="E13" s="31">
        <v>0</v>
      </c>
      <c r="F13" s="33">
        <v>0</v>
      </c>
      <c r="G13" s="31">
        <v>0</v>
      </c>
    </row>
    <row r="14" spans="1:7" ht="15" customHeight="1" x14ac:dyDescent="0.3">
      <c r="A14" s="68"/>
      <c r="B14" s="65" t="s">
        <v>29</v>
      </c>
      <c r="C14" s="60"/>
      <c r="D14" s="60"/>
      <c r="E14" s="60"/>
      <c r="F14" s="60"/>
      <c r="G14" s="61"/>
    </row>
    <row r="15" spans="1:7" s="40" customFormat="1" ht="129.9" customHeight="1" x14ac:dyDescent="0.25">
      <c r="A15" s="68"/>
      <c r="B15" s="218"/>
      <c r="C15" s="218"/>
      <c r="D15" s="218"/>
      <c r="E15" s="218"/>
      <c r="F15" s="218"/>
      <c r="G15" s="219"/>
    </row>
    <row r="16" spans="1:7" ht="8.1" customHeight="1" x14ac:dyDescent="0.25">
      <c r="A16" s="52"/>
      <c r="B16" s="77"/>
      <c r="C16" s="34"/>
      <c r="D16" s="34"/>
      <c r="E16" s="34"/>
      <c r="F16" s="34"/>
      <c r="G16" s="35"/>
    </row>
    <row r="17" spans="1:7" s="9" customFormat="1" ht="15" customHeight="1" x14ac:dyDescent="0.25">
      <c r="A17" s="68"/>
      <c r="B17" s="76" t="s">
        <v>52</v>
      </c>
      <c r="C17" s="39" t="s">
        <v>42</v>
      </c>
      <c r="D17" s="37" t="s">
        <v>43</v>
      </c>
      <c r="E17" s="38" t="s">
        <v>44</v>
      </c>
      <c r="F17" s="37" t="s">
        <v>45</v>
      </c>
      <c r="G17" s="39" t="s">
        <v>46</v>
      </c>
    </row>
    <row r="18" spans="1:7" ht="15" customHeight="1" x14ac:dyDescent="0.3">
      <c r="A18" s="68"/>
      <c r="B18" s="73" t="s">
        <v>4</v>
      </c>
      <c r="C18" s="63"/>
      <c r="D18" s="63"/>
      <c r="E18" s="63"/>
      <c r="F18" s="63"/>
      <c r="G18" s="64"/>
    </row>
    <row r="19" spans="1:7" ht="18" customHeight="1" x14ac:dyDescent="0.25">
      <c r="A19" s="68"/>
      <c r="B19" s="70" t="s">
        <v>40</v>
      </c>
      <c r="C19" s="29">
        <v>0</v>
      </c>
      <c r="D19" s="30">
        <v>0</v>
      </c>
      <c r="E19" s="29">
        <v>0</v>
      </c>
      <c r="F19" s="30">
        <v>0</v>
      </c>
      <c r="G19" s="29">
        <v>0</v>
      </c>
    </row>
    <row r="20" spans="1:7" ht="18" customHeight="1" x14ac:dyDescent="0.25">
      <c r="A20" s="68"/>
      <c r="B20" s="71" t="s">
        <v>41</v>
      </c>
      <c r="C20" s="31">
        <v>0</v>
      </c>
      <c r="D20" s="32">
        <v>0</v>
      </c>
      <c r="E20" s="31">
        <v>0</v>
      </c>
      <c r="F20" s="33">
        <v>0</v>
      </c>
      <c r="G20" s="31">
        <v>0</v>
      </c>
    </row>
    <row r="21" spans="1:7" ht="20.100000000000001" customHeight="1" x14ac:dyDescent="0.3">
      <c r="A21" s="68"/>
      <c r="B21" s="65" t="s">
        <v>29</v>
      </c>
      <c r="C21" s="60"/>
      <c r="D21" s="60"/>
      <c r="E21" s="60"/>
      <c r="F21" s="60"/>
      <c r="G21" s="61"/>
    </row>
    <row r="22" spans="1:7" s="40" customFormat="1" ht="140.1" customHeight="1" x14ac:dyDescent="0.25">
      <c r="A22" s="68"/>
      <c r="B22" s="51"/>
      <c r="C22" s="51"/>
      <c r="D22" s="51"/>
      <c r="E22" s="51"/>
      <c r="F22" s="51"/>
      <c r="G22" s="53"/>
    </row>
    <row r="23" spans="1:7" ht="9" customHeight="1" x14ac:dyDescent="0.25">
      <c r="A23" s="52"/>
      <c r="B23" s="77"/>
      <c r="C23" s="34"/>
      <c r="D23" s="34"/>
      <c r="E23" s="34"/>
      <c r="F23" s="34"/>
      <c r="G23" s="35"/>
    </row>
    <row r="24" spans="1:7" s="9" customFormat="1" ht="15" customHeight="1" x14ac:dyDescent="0.25">
      <c r="A24" s="68"/>
      <c r="B24" s="76" t="s">
        <v>52</v>
      </c>
      <c r="C24" s="39" t="s">
        <v>42</v>
      </c>
      <c r="D24" s="37" t="s">
        <v>43</v>
      </c>
      <c r="E24" s="38" t="s">
        <v>44</v>
      </c>
      <c r="F24" s="37" t="s">
        <v>45</v>
      </c>
      <c r="G24" s="39" t="s">
        <v>46</v>
      </c>
    </row>
    <row r="25" spans="1:7" ht="20.100000000000001" customHeight="1" x14ac:dyDescent="0.25">
      <c r="A25" s="68"/>
      <c r="B25" s="75" t="s">
        <v>5</v>
      </c>
      <c r="C25" s="26">
        <v>0</v>
      </c>
      <c r="D25" s="27">
        <v>0</v>
      </c>
      <c r="E25" s="26">
        <v>0</v>
      </c>
      <c r="F25" s="27">
        <v>0</v>
      </c>
      <c r="G25" s="28">
        <v>0</v>
      </c>
    </row>
    <row r="26" spans="1:7" ht="18" customHeight="1" x14ac:dyDescent="0.25">
      <c r="A26" s="68"/>
      <c r="B26" s="71" t="s">
        <v>6</v>
      </c>
      <c r="C26" s="31">
        <v>0</v>
      </c>
      <c r="D26" s="32">
        <v>0</v>
      </c>
      <c r="E26" s="31">
        <v>0</v>
      </c>
      <c r="F26" s="33">
        <v>0</v>
      </c>
      <c r="G26" s="31">
        <v>0</v>
      </c>
    </row>
    <row r="27" spans="1:7" ht="30" customHeight="1" x14ac:dyDescent="0.3">
      <c r="A27" s="68"/>
      <c r="B27" s="220" t="s">
        <v>54</v>
      </c>
      <c r="C27" s="220"/>
      <c r="D27" s="220"/>
      <c r="E27" s="220"/>
      <c r="F27" s="220"/>
      <c r="G27" s="221"/>
    </row>
    <row r="28" spans="1:7" s="40" customFormat="1" ht="150" customHeight="1" x14ac:dyDescent="0.25">
      <c r="A28" s="68"/>
      <c r="B28" s="218"/>
      <c r="C28" s="218"/>
      <c r="D28" s="218"/>
      <c r="E28" s="218"/>
      <c r="F28" s="218"/>
      <c r="G28" s="219"/>
    </row>
    <row r="29" spans="1:7" ht="8.1" customHeight="1" x14ac:dyDescent="0.25">
      <c r="A29" s="52"/>
      <c r="B29" s="77"/>
      <c r="C29" s="34"/>
      <c r="D29" s="34"/>
      <c r="E29" s="34"/>
      <c r="F29" s="34"/>
      <c r="G29" s="35"/>
    </row>
    <row r="30" spans="1:7" s="9" customFormat="1" ht="15" customHeight="1" x14ac:dyDescent="0.25">
      <c r="A30" s="68"/>
      <c r="B30" s="76" t="s">
        <v>52</v>
      </c>
      <c r="C30" s="36" t="s">
        <v>42</v>
      </c>
      <c r="D30" s="37" t="s">
        <v>43</v>
      </c>
      <c r="E30" s="38" t="s">
        <v>44</v>
      </c>
      <c r="F30" s="37" t="s">
        <v>45</v>
      </c>
      <c r="G30" s="39" t="s">
        <v>46</v>
      </c>
    </row>
    <row r="31" spans="1:7" ht="15" customHeight="1" x14ac:dyDescent="0.3">
      <c r="A31" s="68"/>
      <c r="B31" s="72" t="s">
        <v>7</v>
      </c>
      <c r="C31" s="63"/>
      <c r="D31" s="63"/>
      <c r="E31" s="63"/>
      <c r="F31" s="63"/>
      <c r="G31" s="64"/>
    </row>
    <row r="32" spans="1:7" ht="18" customHeight="1" x14ac:dyDescent="0.25">
      <c r="A32" s="68"/>
      <c r="B32" s="70" t="s">
        <v>40</v>
      </c>
      <c r="C32" s="210">
        <v>41016</v>
      </c>
      <c r="D32" s="211">
        <v>65467</v>
      </c>
      <c r="E32" s="210">
        <v>80848</v>
      </c>
      <c r="F32" s="211">
        <v>105300</v>
      </c>
      <c r="G32" s="210">
        <v>120681</v>
      </c>
    </row>
    <row r="33" spans="1:8" ht="18" customHeight="1" x14ac:dyDescent="0.25">
      <c r="A33" s="68"/>
      <c r="B33" s="71" t="s">
        <v>41</v>
      </c>
      <c r="C33" s="31">
        <v>0</v>
      </c>
      <c r="D33" s="32">
        <v>0</v>
      </c>
      <c r="E33" s="31">
        <v>0</v>
      </c>
      <c r="F33" s="33">
        <v>0</v>
      </c>
      <c r="G33" s="31">
        <v>0</v>
      </c>
    </row>
    <row r="34" spans="1:8" ht="20.100000000000001" customHeight="1" x14ac:dyDescent="0.3">
      <c r="A34" s="68"/>
      <c r="B34" s="220" t="s">
        <v>53</v>
      </c>
      <c r="C34" s="220"/>
      <c r="D34" s="220"/>
      <c r="E34" s="220"/>
      <c r="F34" s="220"/>
      <c r="G34" s="61"/>
    </row>
    <row r="35" spans="1:8" s="40" customFormat="1" ht="129.9" customHeight="1" x14ac:dyDescent="0.25">
      <c r="A35" s="68"/>
      <c r="B35" s="222" t="s">
        <v>107</v>
      </c>
      <c r="C35" s="222"/>
      <c r="D35" s="222"/>
      <c r="E35" s="222"/>
      <c r="F35" s="222"/>
      <c r="G35" s="223"/>
    </row>
    <row r="36" spans="1:8" ht="8.1" customHeight="1" x14ac:dyDescent="0.25">
      <c r="A36" s="52"/>
      <c r="B36" s="34"/>
      <c r="C36" s="57"/>
      <c r="D36" s="57"/>
      <c r="E36" s="57"/>
      <c r="F36" s="57"/>
      <c r="G36" s="58"/>
    </row>
    <row r="37" spans="1:8" ht="16.2" x14ac:dyDescent="0.25">
      <c r="A37" s="216" t="s">
        <v>38</v>
      </c>
      <c r="B37" s="241" t="s">
        <v>55</v>
      </c>
      <c r="C37" s="38" t="s">
        <v>42</v>
      </c>
      <c r="D37" s="37" t="s">
        <v>43</v>
      </c>
      <c r="E37" s="38" t="s">
        <v>44</v>
      </c>
      <c r="F37" s="37" t="s">
        <v>45</v>
      </c>
      <c r="G37" s="39" t="s">
        <v>46</v>
      </c>
    </row>
    <row r="38" spans="1:8" ht="30" customHeight="1" thickBot="1" x14ac:dyDescent="0.3">
      <c r="A38" s="217"/>
      <c r="B38" s="242"/>
      <c r="C38" s="59">
        <f>SUM(C5,C6,C12,C13,C19,C20,C25,C26,C32,C33)</f>
        <v>41016</v>
      </c>
      <c r="D38" s="78">
        <f>SUM(D5,D6,D12,D13,D19,D20,D25,D26,D32,D33)</f>
        <v>65467</v>
      </c>
      <c r="E38" s="59">
        <f>SUM(E5,E6,E12,E13,E19,E20,E25,E26,E32,E33)</f>
        <v>80848</v>
      </c>
      <c r="F38" s="78">
        <f>SUM(F5,F6,F12,F13,F19,F20,F25,F26,F32,F33)</f>
        <v>105300</v>
      </c>
      <c r="G38" s="59">
        <f>SUM(G5,G6,G12,G13,G19,G20,G25,G26,G32,G33)</f>
        <v>120681</v>
      </c>
      <c r="H38" s="25"/>
    </row>
    <row r="39" spans="1:8" ht="18" thickTop="1" x14ac:dyDescent="0.25">
      <c r="A39" s="54"/>
      <c r="B39" s="55"/>
      <c r="C39" s="5"/>
      <c r="D39" s="5"/>
      <c r="E39" s="5"/>
      <c r="F39" s="5"/>
      <c r="G39" s="12"/>
    </row>
    <row r="40" spans="1:8" x14ac:dyDescent="0.25">
      <c r="B40" s="6"/>
      <c r="C40" s="7"/>
      <c r="D40" s="7"/>
      <c r="E40" s="7"/>
      <c r="F40" s="7"/>
      <c r="G40" s="7"/>
    </row>
    <row r="41" spans="1:8" x14ac:dyDescent="0.25">
      <c r="B41" s="6"/>
      <c r="C41" s="7"/>
      <c r="D41" s="7"/>
      <c r="E41" s="7"/>
      <c r="F41" s="7"/>
      <c r="G41" s="7"/>
    </row>
    <row r="42" spans="1:8" x14ac:dyDescent="0.25">
      <c r="B42" s="6"/>
      <c r="C42" s="7"/>
      <c r="D42" s="7"/>
      <c r="E42" s="7"/>
      <c r="F42" s="7"/>
      <c r="G42" s="7"/>
    </row>
    <row r="43" spans="1:8" x14ac:dyDescent="0.25">
      <c r="B43" s="6"/>
      <c r="C43" s="7"/>
      <c r="D43" s="7"/>
      <c r="E43" s="7"/>
      <c r="F43" s="7"/>
      <c r="G43" s="7"/>
    </row>
    <row r="44" spans="1:8" x14ac:dyDescent="0.25">
      <c r="B44" s="6"/>
      <c r="C44" s="7"/>
      <c r="D44" s="7"/>
      <c r="E44" s="7"/>
      <c r="F44" s="7"/>
      <c r="G44" s="7"/>
    </row>
    <row r="45" spans="1:8" x14ac:dyDescent="0.25">
      <c r="B45" s="6"/>
      <c r="C45" s="7"/>
      <c r="D45" s="7"/>
      <c r="E45" s="7"/>
      <c r="F45" s="7"/>
      <c r="G45" s="7"/>
    </row>
    <row r="46" spans="1:8" x14ac:dyDescent="0.25">
      <c r="B46" s="6"/>
      <c r="C46" s="7"/>
      <c r="D46" s="7"/>
      <c r="E46" s="7"/>
      <c r="F46" s="7"/>
      <c r="G46" s="7"/>
    </row>
    <row r="47" spans="1:8" x14ac:dyDescent="0.25">
      <c r="B47" s="6"/>
      <c r="C47" s="7"/>
      <c r="D47" s="7"/>
      <c r="E47" s="7"/>
      <c r="F47" s="7"/>
      <c r="G47" s="7"/>
    </row>
    <row r="48" spans="1:8" x14ac:dyDescent="0.25">
      <c r="B48" s="6"/>
      <c r="C48" s="7"/>
      <c r="D48" s="7"/>
      <c r="E48" s="7"/>
      <c r="F48" s="7"/>
      <c r="G48" s="7"/>
    </row>
    <row r="49" spans="2:7" x14ac:dyDescent="0.25">
      <c r="B49" s="6"/>
      <c r="C49" s="7"/>
      <c r="D49" s="7"/>
      <c r="E49" s="7"/>
      <c r="F49" s="7"/>
      <c r="G49" s="7"/>
    </row>
    <row r="50" spans="2:7" x14ac:dyDescent="0.25">
      <c r="B50" s="6"/>
      <c r="C50" s="7"/>
      <c r="D50" s="7"/>
      <c r="E50" s="7"/>
      <c r="F50" s="7"/>
      <c r="G50" s="7"/>
    </row>
    <row r="51" spans="2:7" x14ac:dyDescent="0.25">
      <c r="B51" s="6"/>
      <c r="C51" s="7"/>
      <c r="D51" s="7"/>
      <c r="E51" s="7"/>
      <c r="F51" s="7"/>
      <c r="G51" s="7"/>
    </row>
    <row r="52" spans="2:7" x14ac:dyDescent="0.25">
      <c r="B52" s="17"/>
      <c r="C52" s="7"/>
      <c r="D52" s="7"/>
      <c r="E52" s="7"/>
      <c r="F52" s="7"/>
      <c r="G52" s="18"/>
    </row>
    <row r="53" spans="2:7" x14ac:dyDescent="0.25">
      <c r="B53" s="17"/>
      <c r="C53" s="7"/>
      <c r="D53" s="7"/>
      <c r="E53" s="7"/>
      <c r="F53" s="7"/>
      <c r="G53" s="18"/>
    </row>
    <row r="54" spans="2:7" ht="16.2" thickBot="1" x14ac:dyDescent="0.3">
      <c r="B54" s="17"/>
      <c r="C54" s="7"/>
      <c r="D54" s="7"/>
      <c r="E54" s="7"/>
      <c r="F54" s="7"/>
      <c r="G54" s="18"/>
    </row>
    <row r="55" spans="2:7" ht="91.5" customHeight="1" x14ac:dyDescent="0.25">
      <c r="B55" s="287" t="s">
        <v>9</v>
      </c>
      <c r="C55" s="252" t="s">
        <v>30</v>
      </c>
      <c r="D55" s="252" t="s">
        <v>31</v>
      </c>
      <c r="E55" s="252" t="s">
        <v>32</v>
      </c>
      <c r="F55" s="252" t="s">
        <v>33</v>
      </c>
      <c r="G55" s="255" t="s">
        <v>34</v>
      </c>
    </row>
    <row r="56" spans="2:7" ht="16.2" thickBot="1" x14ac:dyDescent="0.3">
      <c r="B56" s="288"/>
      <c r="C56" s="289"/>
      <c r="D56" s="289"/>
      <c r="E56" s="289"/>
      <c r="F56" s="289"/>
      <c r="G56" s="286"/>
    </row>
    <row r="57" spans="2:7" ht="16.2" thickBot="1" x14ac:dyDescent="0.3">
      <c r="B57" s="19" t="s">
        <v>10</v>
      </c>
      <c r="C57" s="8"/>
      <c r="D57" s="8"/>
      <c r="E57" s="8"/>
      <c r="F57" s="8"/>
      <c r="G57" s="20"/>
    </row>
    <row r="58" spans="2:7" x14ac:dyDescent="0.25">
      <c r="B58" s="21" t="s">
        <v>11</v>
      </c>
      <c r="C58" s="270"/>
      <c r="D58" s="270"/>
      <c r="E58" s="270"/>
      <c r="F58" s="270"/>
      <c r="G58" s="271"/>
    </row>
    <row r="59" spans="2:7" x14ac:dyDescent="0.25">
      <c r="B59" s="15" t="s">
        <v>12</v>
      </c>
      <c r="C59" s="225"/>
      <c r="D59" s="225"/>
      <c r="E59" s="225"/>
      <c r="F59" s="225"/>
      <c r="G59" s="228"/>
    </row>
    <row r="60" spans="2:7" ht="16.2" thickBot="1" x14ac:dyDescent="0.3">
      <c r="B60" s="16" t="s">
        <v>13</v>
      </c>
      <c r="C60" s="226"/>
      <c r="D60" s="226"/>
      <c r="E60" s="226"/>
      <c r="F60" s="226"/>
      <c r="G60" s="229"/>
    </row>
    <row r="61" spans="2:7" x14ac:dyDescent="0.25">
      <c r="B61" s="21" t="s">
        <v>14</v>
      </c>
      <c r="C61" s="283"/>
      <c r="D61" s="224"/>
      <c r="E61" s="224"/>
      <c r="F61" s="224"/>
      <c r="G61" s="227"/>
    </row>
    <row r="62" spans="2:7" x14ac:dyDescent="0.25">
      <c r="B62" s="13" t="s">
        <v>12</v>
      </c>
      <c r="C62" s="284"/>
      <c r="D62" s="225"/>
      <c r="E62" s="225"/>
      <c r="F62" s="225"/>
      <c r="G62" s="228"/>
    </row>
    <row r="63" spans="2:7" ht="16.2" thickBot="1" x14ac:dyDescent="0.3">
      <c r="B63" s="19" t="s">
        <v>15</v>
      </c>
      <c r="C63" s="285"/>
      <c r="D63" s="281"/>
      <c r="E63" s="281"/>
      <c r="F63" s="281"/>
      <c r="G63" s="282"/>
    </row>
    <row r="64" spans="2:7" x14ac:dyDescent="0.25">
      <c r="B64" s="21" t="s">
        <v>16</v>
      </c>
      <c r="C64" s="275"/>
      <c r="D64" s="275"/>
      <c r="E64" s="275"/>
      <c r="F64" s="275"/>
      <c r="G64" s="278"/>
    </row>
    <row r="65" spans="2:7" x14ac:dyDescent="0.25">
      <c r="B65" s="22" t="s">
        <v>35</v>
      </c>
      <c r="C65" s="276"/>
      <c r="D65" s="276"/>
      <c r="E65" s="276"/>
      <c r="F65" s="276"/>
      <c r="G65" s="279"/>
    </row>
    <row r="66" spans="2:7" ht="16.2" thickBot="1" x14ac:dyDescent="0.3">
      <c r="B66" s="19" t="s">
        <v>13</v>
      </c>
      <c r="C66" s="277"/>
      <c r="D66" s="277"/>
      <c r="E66" s="277"/>
      <c r="F66" s="277"/>
      <c r="G66" s="280"/>
    </row>
    <row r="67" spans="2:7" x14ac:dyDescent="0.25">
      <c r="B67" s="21" t="s">
        <v>17</v>
      </c>
      <c r="C67" s="270"/>
      <c r="D67" s="270"/>
      <c r="E67" s="270"/>
      <c r="F67" s="270"/>
      <c r="G67" s="271"/>
    </row>
    <row r="68" spans="2:7" x14ac:dyDescent="0.25">
      <c r="B68" s="13" t="s">
        <v>12</v>
      </c>
      <c r="C68" s="225"/>
      <c r="D68" s="225"/>
      <c r="E68" s="225"/>
      <c r="F68" s="225"/>
      <c r="G68" s="228"/>
    </row>
    <row r="69" spans="2:7" ht="16.2" thickBot="1" x14ac:dyDescent="0.3">
      <c r="B69" s="19" t="s">
        <v>13</v>
      </c>
      <c r="C69" s="281"/>
      <c r="D69" s="281"/>
      <c r="E69" s="281"/>
      <c r="F69" s="281"/>
      <c r="G69" s="282"/>
    </row>
    <row r="70" spans="2:7" x14ac:dyDescent="0.25">
      <c r="B70" s="13" t="s">
        <v>18</v>
      </c>
      <c r="C70" s="270"/>
      <c r="D70" s="270"/>
      <c r="E70" s="270"/>
      <c r="F70" s="270"/>
      <c r="G70" s="271"/>
    </row>
    <row r="71" spans="2:7" x14ac:dyDescent="0.25">
      <c r="B71" s="13" t="s">
        <v>1</v>
      </c>
      <c r="C71" s="225"/>
      <c r="D71" s="225"/>
      <c r="E71" s="225"/>
      <c r="F71" s="225"/>
      <c r="G71" s="228"/>
    </row>
    <row r="72" spans="2:7" ht="16.2" thickBot="1" x14ac:dyDescent="0.3">
      <c r="B72" s="14" t="s">
        <v>2</v>
      </c>
      <c r="C72" s="226"/>
      <c r="D72" s="226"/>
      <c r="E72" s="226"/>
      <c r="F72" s="226"/>
      <c r="G72" s="229"/>
    </row>
    <row r="73" spans="2:7" ht="75" customHeight="1" thickBot="1" x14ac:dyDescent="0.3">
      <c r="B73" s="272" t="s">
        <v>36</v>
      </c>
      <c r="C73" s="273"/>
      <c r="D73" s="273"/>
      <c r="E73" s="273"/>
      <c r="F73" s="273"/>
      <c r="G73" s="274"/>
    </row>
    <row r="74" spans="2:7" x14ac:dyDescent="0.25">
      <c r="B74" s="15" t="s">
        <v>19</v>
      </c>
      <c r="C74" s="270"/>
      <c r="D74" s="270"/>
      <c r="E74" s="270"/>
      <c r="F74" s="270"/>
      <c r="G74" s="271"/>
    </row>
    <row r="75" spans="2:7" x14ac:dyDescent="0.25">
      <c r="B75" s="15" t="s">
        <v>1</v>
      </c>
      <c r="C75" s="225"/>
      <c r="D75" s="225"/>
      <c r="E75" s="225"/>
      <c r="F75" s="225"/>
      <c r="G75" s="228"/>
    </row>
    <row r="76" spans="2:7" ht="16.2" thickBot="1" x14ac:dyDescent="0.3">
      <c r="B76" s="16" t="s">
        <v>2</v>
      </c>
      <c r="C76" s="226"/>
      <c r="D76" s="226"/>
      <c r="E76" s="226"/>
      <c r="F76" s="226"/>
      <c r="G76" s="229"/>
    </row>
    <row r="77" spans="2:7" x14ac:dyDescent="0.25">
      <c r="B77" s="230" t="s">
        <v>20</v>
      </c>
      <c r="C77" s="231"/>
      <c r="D77" s="231"/>
      <c r="E77" s="231"/>
      <c r="F77" s="231"/>
      <c r="G77" s="232"/>
    </row>
    <row r="78" spans="2:7" ht="16.2" thickBot="1" x14ac:dyDescent="0.3">
      <c r="B78" s="269"/>
      <c r="C78" s="266"/>
      <c r="D78" s="266"/>
      <c r="E78" s="266"/>
      <c r="F78" s="266"/>
      <c r="G78" s="267"/>
    </row>
    <row r="79" spans="2:7" x14ac:dyDescent="0.25">
      <c r="B79" s="13" t="s">
        <v>21</v>
      </c>
      <c r="C79" s="270"/>
      <c r="D79" s="270"/>
      <c r="E79" s="270"/>
      <c r="F79" s="270"/>
      <c r="G79" s="271"/>
    </row>
    <row r="80" spans="2:7" x14ac:dyDescent="0.25">
      <c r="B80" s="13" t="s">
        <v>1</v>
      </c>
      <c r="C80" s="225"/>
      <c r="D80" s="225"/>
      <c r="E80" s="225"/>
      <c r="F80" s="225"/>
      <c r="G80" s="228"/>
    </row>
    <row r="81" spans="2:7" ht="16.2" thickBot="1" x14ac:dyDescent="0.3">
      <c r="B81" s="14" t="s">
        <v>2</v>
      </c>
      <c r="C81" s="226"/>
      <c r="D81" s="226"/>
      <c r="E81" s="226"/>
      <c r="F81" s="226"/>
      <c r="G81" s="229"/>
    </row>
    <row r="82" spans="2:7" x14ac:dyDescent="0.25">
      <c r="B82" s="230" t="s">
        <v>20</v>
      </c>
      <c r="C82" s="231"/>
      <c r="D82" s="231"/>
      <c r="E82" s="231"/>
      <c r="F82" s="231"/>
      <c r="G82" s="232"/>
    </row>
    <row r="83" spans="2:7" ht="16.2" thickBot="1" x14ac:dyDescent="0.3">
      <c r="B83" s="269"/>
      <c r="C83" s="266"/>
      <c r="D83" s="266"/>
      <c r="E83" s="266"/>
      <c r="F83" s="266"/>
      <c r="G83" s="267"/>
    </row>
    <row r="84" spans="2:7" x14ac:dyDescent="0.25">
      <c r="B84" s="13" t="s">
        <v>22</v>
      </c>
      <c r="C84" s="270"/>
      <c r="D84" s="270"/>
      <c r="E84" s="270"/>
      <c r="F84" s="270"/>
      <c r="G84" s="271"/>
    </row>
    <row r="85" spans="2:7" x14ac:dyDescent="0.25">
      <c r="B85" s="13" t="s">
        <v>1</v>
      </c>
      <c r="C85" s="225"/>
      <c r="D85" s="225"/>
      <c r="E85" s="225"/>
      <c r="F85" s="225"/>
      <c r="G85" s="228"/>
    </row>
    <row r="86" spans="2:7" ht="16.2" thickBot="1" x14ac:dyDescent="0.3">
      <c r="B86" s="14" t="s">
        <v>2</v>
      </c>
      <c r="C86" s="226"/>
      <c r="D86" s="226"/>
      <c r="E86" s="226"/>
      <c r="F86" s="226"/>
      <c r="G86" s="229"/>
    </row>
    <row r="87" spans="2:7" x14ac:dyDescent="0.25">
      <c r="B87" s="230" t="s">
        <v>23</v>
      </c>
      <c r="C87" s="231"/>
      <c r="D87" s="231"/>
      <c r="E87" s="231"/>
      <c r="F87" s="231"/>
      <c r="G87" s="232"/>
    </row>
    <row r="88" spans="2:7" ht="16.2" thickBot="1" x14ac:dyDescent="0.3">
      <c r="B88" s="269"/>
      <c r="C88" s="266"/>
      <c r="D88" s="266"/>
      <c r="E88" s="266"/>
      <c r="F88" s="266"/>
      <c r="G88" s="267"/>
    </row>
    <row r="89" spans="2:7" x14ac:dyDescent="0.25">
      <c r="B89" s="13" t="s">
        <v>24</v>
      </c>
      <c r="C89" s="246"/>
      <c r="D89" s="246"/>
      <c r="E89" s="246"/>
      <c r="F89" s="246"/>
      <c r="G89" s="268"/>
    </row>
    <row r="90" spans="2:7" x14ac:dyDescent="0.25">
      <c r="B90" s="13" t="s">
        <v>1</v>
      </c>
      <c r="C90" s="247"/>
      <c r="D90" s="247"/>
      <c r="E90" s="247"/>
      <c r="F90" s="247"/>
      <c r="G90" s="260"/>
    </row>
    <row r="91" spans="2:7" ht="16.2" thickBot="1" x14ac:dyDescent="0.3">
      <c r="B91" s="14" t="s">
        <v>2</v>
      </c>
      <c r="C91" s="248"/>
      <c r="D91" s="248"/>
      <c r="E91" s="248"/>
      <c r="F91" s="248"/>
      <c r="G91" s="261"/>
    </row>
    <row r="92" spans="2:7" x14ac:dyDescent="0.25">
      <c r="B92" s="230" t="s">
        <v>23</v>
      </c>
      <c r="C92" s="231"/>
      <c r="D92" s="231"/>
      <c r="E92" s="231"/>
      <c r="F92" s="231"/>
      <c r="G92" s="232"/>
    </row>
    <row r="93" spans="2:7" x14ac:dyDescent="0.25">
      <c r="B93" s="233"/>
      <c r="C93" s="234"/>
      <c r="D93" s="234"/>
      <c r="E93" s="234"/>
      <c r="F93" s="234"/>
      <c r="G93" s="235"/>
    </row>
    <row r="94" spans="2:7" x14ac:dyDescent="0.25">
      <c r="B94" s="233"/>
      <c r="C94" s="234"/>
      <c r="D94" s="234"/>
      <c r="E94" s="234"/>
      <c r="F94" s="234"/>
      <c r="G94" s="235"/>
    </row>
    <row r="95" spans="2:7" ht="16.2" thickBot="1" x14ac:dyDescent="0.3">
      <c r="B95" s="236"/>
      <c r="C95" s="237"/>
      <c r="D95" s="237"/>
      <c r="E95" s="237"/>
      <c r="F95" s="237"/>
      <c r="G95" s="238"/>
    </row>
    <row r="96" spans="2:7" x14ac:dyDescent="0.25">
      <c r="B96" s="13" t="s">
        <v>25</v>
      </c>
      <c r="C96" s="224"/>
      <c r="D96" s="224"/>
      <c r="E96" s="224"/>
      <c r="F96" s="224"/>
      <c r="G96" s="227"/>
    </row>
    <row r="97" spans="2:7" x14ac:dyDescent="0.25">
      <c r="B97" s="13" t="s">
        <v>1</v>
      </c>
      <c r="C97" s="225"/>
      <c r="D97" s="225"/>
      <c r="E97" s="225"/>
      <c r="F97" s="225"/>
      <c r="G97" s="228"/>
    </row>
    <row r="98" spans="2:7" ht="16.2" thickBot="1" x14ac:dyDescent="0.3">
      <c r="B98" s="14" t="s">
        <v>2</v>
      </c>
      <c r="C98" s="226"/>
      <c r="D98" s="226"/>
      <c r="E98" s="226"/>
      <c r="F98" s="226"/>
      <c r="G98" s="229"/>
    </row>
    <row r="99" spans="2:7" x14ac:dyDescent="0.25">
      <c r="B99" s="230" t="s">
        <v>23</v>
      </c>
      <c r="C99" s="231"/>
      <c r="D99" s="231"/>
      <c r="E99" s="231"/>
      <c r="F99" s="231"/>
      <c r="G99" s="232"/>
    </row>
    <row r="100" spans="2:7" x14ac:dyDescent="0.25">
      <c r="B100" s="233"/>
      <c r="C100" s="234"/>
      <c r="D100" s="234"/>
      <c r="E100" s="234"/>
      <c r="F100" s="234"/>
      <c r="G100" s="235"/>
    </row>
    <row r="101" spans="2:7" ht="16.2" thickBot="1" x14ac:dyDescent="0.3">
      <c r="B101" s="236"/>
      <c r="C101" s="237"/>
      <c r="D101" s="237"/>
      <c r="E101" s="237"/>
      <c r="F101" s="237"/>
      <c r="G101" s="238"/>
    </row>
    <row r="102" spans="2:7" x14ac:dyDescent="0.25">
      <c r="B102" s="13" t="s">
        <v>26</v>
      </c>
      <c r="C102" s="224"/>
      <c r="D102" s="224"/>
      <c r="E102" s="224"/>
      <c r="F102" s="224"/>
      <c r="G102" s="227"/>
    </row>
    <row r="103" spans="2:7" x14ac:dyDescent="0.25">
      <c r="B103" s="13" t="s">
        <v>1</v>
      </c>
      <c r="C103" s="225"/>
      <c r="D103" s="225"/>
      <c r="E103" s="225"/>
      <c r="F103" s="225"/>
      <c r="G103" s="228"/>
    </row>
    <row r="104" spans="2:7" ht="16.2" thickBot="1" x14ac:dyDescent="0.3">
      <c r="B104" s="14" t="s">
        <v>2</v>
      </c>
      <c r="C104" s="226"/>
      <c r="D104" s="226"/>
      <c r="E104" s="226"/>
      <c r="F104" s="226"/>
      <c r="G104" s="229"/>
    </row>
    <row r="105" spans="2:7" x14ac:dyDescent="0.25">
      <c r="B105" s="230" t="s">
        <v>23</v>
      </c>
      <c r="C105" s="231"/>
      <c r="D105" s="231"/>
      <c r="E105" s="231"/>
      <c r="F105" s="231"/>
      <c r="G105" s="232"/>
    </row>
    <row r="106" spans="2:7" x14ac:dyDescent="0.25">
      <c r="B106" s="233"/>
      <c r="C106" s="234"/>
      <c r="D106" s="234"/>
      <c r="E106" s="234"/>
      <c r="F106" s="234"/>
      <c r="G106" s="235"/>
    </row>
    <row r="107" spans="2:7" ht="16.2" thickBot="1" x14ac:dyDescent="0.3">
      <c r="B107" s="236"/>
      <c r="C107" s="237"/>
      <c r="D107" s="237"/>
      <c r="E107" s="237"/>
      <c r="F107" s="237"/>
      <c r="G107" s="238"/>
    </row>
    <row r="108" spans="2:7" x14ac:dyDescent="0.25">
      <c r="B108" s="13" t="s">
        <v>27</v>
      </c>
      <c r="C108" s="224"/>
      <c r="D108" s="224"/>
      <c r="E108" s="224"/>
      <c r="F108" s="224"/>
      <c r="G108" s="227"/>
    </row>
    <row r="109" spans="2:7" x14ac:dyDescent="0.25">
      <c r="B109" s="15" t="s">
        <v>1</v>
      </c>
      <c r="C109" s="225"/>
      <c r="D109" s="225"/>
      <c r="E109" s="225"/>
      <c r="F109" s="225"/>
      <c r="G109" s="228"/>
    </row>
    <row r="110" spans="2:7" ht="16.2" thickBot="1" x14ac:dyDescent="0.3">
      <c r="B110" s="16" t="s">
        <v>2</v>
      </c>
      <c r="C110" s="226"/>
      <c r="D110" s="226"/>
      <c r="E110" s="226"/>
      <c r="F110" s="226"/>
      <c r="G110" s="229"/>
    </row>
    <row r="111" spans="2:7" x14ac:dyDescent="0.25">
      <c r="B111" s="230" t="s">
        <v>23</v>
      </c>
      <c r="C111" s="231"/>
      <c r="D111" s="231"/>
      <c r="E111" s="231"/>
      <c r="F111" s="231"/>
      <c r="G111" s="232"/>
    </row>
    <row r="112" spans="2:7" x14ac:dyDescent="0.25">
      <c r="B112" s="233"/>
      <c r="C112" s="234"/>
      <c r="D112" s="234"/>
      <c r="E112" s="234"/>
      <c r="F112" s="234"/>
      <c r="G112" s="235"/>
    </row>
    <row r="113" spans="2:7" ht="16.2" thickBot="1" x14ac:dyDescent="0.3">
      <c r="B113" s="236"/>
      <c r="C113" s="237"/>
      <c r="D113" s="237"/>
      <c r="E113" s="237"/>
      <c r="F113" s="237"/>
      <c r="G113" s="238"/>
    </row>
    <row r="114" spans="2:7" x14ac:dyDescent="0.25">
      <c r="B114" s="13" t="s">
        <v>28</v>
      </c>
      <c r="C114" s="258"/>
      <c r="D114" s="258"/>
      <c r="E114" s="258"/>
      <c r="F114" s="258"/>
      <c r="G114" s="259"/>
    </row>
    <row r="115" spans="2:7" x14ac:dyDescent="0.25">
      <c r="B115" s="13" t="s">
        <v>1</v>
      </c>
      <c r="C115" s="247"/>
      <c r="D115" s="247"/>
      <c r="E115" s="247"/>
      <c r="F115" s="247"/>
      <c r="G115" s="260"/>
    </row>
    <row r="116" spans="2:7" ht="16.2" thickBot="1" x14ac:dyDescent="0.3">
      <c r="B116" s="14" t="s">
        <v>2</v>
      </c>
      <c r="C116" s="248"/>
      <c r="D116" s="248"/>
      <c r="E116" s="248"/>
      <c r="F116" s="248"/>
      <c r="G116" s="261"/>
    </row>
    <row r="117" spans="2:7" ht="46.5" customHeight="1" x14ac:dyDescent="0.25">
      <c r="B117" s="262" t="s">
        <v>29</v>
      </c>
      <c r="C117" s="264"/>
      <c r="D117" s="231"/>
      <c r="E117" s="231"/>
      <c r="F117" s="231"/>
      <c r="G117" s="232"/>
    </row>
    <row r="118" spans="2:7" ht="16.2" thickBot="1" x14ac:dyDescent="0.3">
      <c r="B118" s="263"/>
      <c r="C118" s="265"/>
      <c r="D118" s="266"/>
      <c r="E118" s="266"/>
      <c r="F118" s="266"/>
      <c r="G118" s="267"/>
    </row>
    <row r="119" spans="2:7" x14ac:dyDescent="0.25">
      <c r="B119" s="23" t="s">
        <v>8</v>
      </c>
      <c r="C119" s="252"/>
      <c r="D119" s="252"/>
      <c r="E119" s="252"/>
      <c r="F119" s="252"/>
      <c r="G119" s="255"/>
    </row>
    <row r="120" spans="2:7" x14ac:dyDescent="0.25">
      <c r="B120" s="13" t="s">
        <v>1</v>
      </c>
      <c r="C120" s="253"/>
      <c r="D120" s="253"/>
      <c r="E120" s="253"/>
      <c r="F120" s="253"/>
      <c r="G120" s="256"/>
    </row>
    <row r="121" spans="2:7" x14ac:dyDescent="0.25">
      <c r="B121" s="24" t="s">
        <v>2</v>
      </c>
      <c r="C121" s="254"/>
      <c r="D121" s="254"/>
      <c r="E121" s="254"/>
      <c r="F121" s="254"/>
      <c r="G121" s="257"/>
    </row>
    <row r="122" spans="2:7" x14ac:dyDescent="0.25">
      <c r="B122" s="6"/>
      <c r="C122" s="7"/>
      <c r="D122" s="7"/>
      <c r="E122" s="7"/>
      <c r="F122" s="7"/>
      <c r="G122" s="7"/>
    </row>
    <row r="123" spans="2:7" x14ac:dyDescent="0.25">
      <c r="B123" s="7"/>
      <c r="C123" s="7"/>
      <c r="D123" s="7"/>
      <c r="E123" s="7"/>
      <c r="F123" s="7"/>
      <c r="G123" s="7"/>
    </row>
    <row r="124" spans="2:7" x14ac:dyDescent="0.25">
      <c r="B124" s="7"/>
      <c r="C124" s="7"/>
      <c r="D124" s="7"/>
      <c r="E124" s="7"/>
      <c r="F124" s="7"/>
      <c r="G124" s="7"/>
    </row>
    <row r="125" spans="2:7" x14ac:dyDescent="0.25">
      <c r="B125" s="7"/>
      <c r="C125" s="7"/>
      <c r="D125" s="7"/>
      <c r="E125" s="7"/>
      <c r="F125" s="7"/>
      <c r="G125" s="7"/>
    </row>
    <row r="126" spans="2:7" x14ac:dyDescent="0.25">
      <c r="B126" s="7"/>
      <c r="C126" s="7"/>
      <c r="D126" s="7"/>
      <c r="E126" s="7"/>
      <c r="F126" s="7"/>
      <c r="G126" s="7"/>
    </row>
    <row r="127" spans="2:7" x14ac:dyDescent="0.25">
      <c r="B127" s="7"/>
      <c r="C127" s="7"/>
      <c r="D127" s="7"/>
      <c r="E127" s="7"/>
      <c r="F127" s="7"/>
      <c r="G127" s="7"/>
    </row>
    <row r="128" spans="2:7" x14ac:dyDescent="0.25">
      <c r="B128" s="7"/>
      <c r="C128" s="7"/>
      <c r="D128" s="7"/>
      <c r="E128" s="7"/>
      <c r="F128" s="7"/>
      <c r="G128" s="7"/>
    </row>
    <row r="129" spans="2:7" x14ac:dyDescent="0.25">
      <c r="B129" s="7"/>
      <c r="C129" s="7"/>
      <c r="D129" s="7"/>
      <c r="E129" s="7"/>
      <c r="F129" s="7"/>
      <c r="G129" s="7"/>
    </row>
    <row r="130" spans="2:7" x14ac:dyDescent="0.25">
      <c r="B130" s="7"/>
      <c r="C130" s="7"/>
      <c r="D130" s="7"/>
      <c r="E130" s="7"/>
      <c r="F130" s="7"/>
      <c r="G130" s="7"/>
    </row>
    <row r="131" spans="2:7" x14ac:dyDescent="0.25">
      <c r="B131" s="7"/>
      <c r="C131" s="7"/>
      <c r="D131" s="7"/>
      <c r="E131" s="7"/>
      <c r="F131" s="7"/>
      <c r="G131" s="7"/>
    </row>
    <row r="132" spans="2:7" x14ac:dyDescent="0.25">
      <c r="B132" s="7"/>
      <c r="C132" s="7"/>
      <c r="D132" s="7"/>
      <c r="E132" s="7"/>
      <c r="F132" s="7"/>
      <c r="G132" s="7"/>
    </row>
    <row r="133" spans="2:7" x14ac:dyDescent="0.25">
      <c r="B133" s="7"/>
      <c r="C133" s="7"/>
      <c r="D133" s="7"/>
      <c r="E133" s="7"/>
      <c r="F133" s="7"/>
      <c r="G133" s="7"/>
    </row>
    <row r="134" spans="2:7" x14ac:dyDescent="0.25">
      <c r="B134" s="7"/>
      <c r="C134" s="7"/>
      <c r="D134" s="7"/>
      <c r="E134" s="7"/>
      <c r="F134" s="7"/>
      <c r="G134" s="7"/>
    </row>
    <row r="135" spans="2:7" x14ac:dyDescent="0.25">
      <c r="B135" s="7"/>
      <c r="C135" s="7"/>
      <c r="D135" s="7"/>
      <c r="E135" s="7"/>
      <c r="F135" s="7"/>
      <c r="G135" s="7"/>
    </row>
    <row r="136" spans="2:7" x14ac:dyDescent="0.25">
      <c r="B136" s="7"/>
      <c r="C136" s="7"/>
      <c r="D136" s="7"/>
      <c r="E136" s="7"/>
      <c r="F136" s="7"/>
      <c r="G136" s="7"/>
    </row>
    <row r="137" spans="2:7" x14ac:dyDescent="0.25">
      <c r="B137" s="7"/>
      <c r="C137" s="7"/>
      <c r="D137" s="7"/>
      <c r="E137" s="7"/>
      <c r="F137" s="7"/>
      <c r="G137" s="7"/>
    </row>
    <row r="138" spans="2:7" x14ac:dyDescent="0.25">
      <c r="B138" s="7"/>
      <c r="C138" s="7"/>
      <c r="D138" s="7"/>
      <c r="E138" s="7"/>
      <c r="F138" s="7"/>
      <c r="G138" s="7"/>
    </row>
    <row r="139" spans="2:7" x14ac:dyDescent="0.25">
      <c r="B139" s="7"/>
      <c r="C139" s="7"/>
      <c r="D139" s="7"/>
      <c r="E139" s="7"/>
      <c r="F139" s="7"/>
      <c r="G139" s="7"/>
    </row>
    <row r="140" spans="2:7" x14ac:dyDescent="0.25">
      <c r="B140" s="7"/>
      <c r="C140" s="7"/>
      <c r="D140" s="7"/>
      <c r="E140" s="7"/>
      <c r="F140" s="7"/>
      <c r="G140" s="7"/>
    </row>
    <row r="141" spans="2:7" x14ac:dyDescent="0.25">
      <c r="B141" s="7"/>
      <c r="C141" s="7"/>
      <c r="D141" s="7"/>
      <c r="E141" s="7"/>
      <c r="F141" s="7"/>
      <c r="G141" s="7"/>
    </row>
    <row r="142" spans="2:7" x14ac:dyDescent="0.25">
      <c r="B142" s="7"/>
      <c r="C142" s="7"/>
      <c r="D142" s="7"/>
      <c r="E142" s="7"/>
      <c r="F142" s="7"/>
      <c r="G142" s="7"/>
    </row>
    <row r="143" spans="2:7" x14ac:dyDescent="0.25">
      <c r="B143" s="7"/>
      <c r="C143" s="7"/>
      <c r="D143" s="7"/>
      <c r="E143" s="7"/>
      <c r="F143" s="7"/>
      <c r="G143" s="7"/>
    </row>
    <row r="144" spans="2:7" x14ac:dyDescent="0.25">
      <c r="B144" s="7"/>
      <c r="C144" s="7"/>
      <c r="D144" s="7"/>
      <c r="E144" s="7"/>
      <c r="F144" s="7"/>
      <c r="G144" s="7"/>
    </row>
    <row r="145" spans="2:7" x14ac:dyDescent="0.25">
      <c r="B145" s="7"/>
      <c r="C145" s="7"/>
      <c r="D145" s="7"/>
      <c r="E145" s="7"/>
      <c r="F145" s="7"/>
      <c r="G145" s="7"/>
    </row>
    <row r="146" spans="2:7" x14ac:dyDescent="0.25">
      <c r="B146" s="7"/>
      <c r="C146" s="7"/>
      <c r="D146" s="7"/>
      <c r="E146" s="7"/>
      <c r="F146" s="7"/>
      <c r="G146" s="7"/>
    </row>
    <row r="147" spans="2:7" x14ac:dyDescent="0.25">
      <c r="B147" s="7"/>
      <c r="C147" s="7"/>
      <c r="D147" s="7"/>
      <c r="E147" s="7"/>
      <c r="F147" s="7"/>
      <c r="G147" s="7"/>
    </row>
    <row r="148" spans="2:7" x14ac:dyDescent="0.25">
      <c r="B148" s="7"/>
      <c r="C148" s="7"/>
      <c r="D148" s="7"/>
      <c r="E148" s="7"/>
      <c r="F148" s="7"/>
      <c r="G148" s="7"/>
    </row>
    <row r="149" spans="2:7" x14ac:dyDescent="0.25">
      <c r="B149" s="7"/>
      <c r="C149" s="7"/>
      <c r="D149" s="7"/>
      <c r="E149" s="7"/>
      <c r="F149" s="7"/>
      <c r="G149" s="7"/>
    </row>
    <row r="150" spans="2:7" x14ac:dyDescent="0.25">
      <c r="B150" s="7"/>
      <c r="C150" s="7"/>
      <c r="D150" s="7"/>
      <c r="E150" s="7"/>
      <c r="F150" s="7"/>
      <c r="G150" s="7"/>
    </row>
    <row r="151" spans="2:7" x14ac:dyDescent="0.25">
      <c r="B151" s="7"/>
      <c r="C151" s="7"/>
      <c r="D151" s="7"/>
      <c r="E151" s="7"/>
      <c r="F151" s="7"/>
      <c r="G151" s="7"/>
    </row>
    <row r="152" spans="2:7" x14ac:dyDescent="0.25">
      <c r="B152" s="7"/>
      <c r="C152" s="7"/>
      <c r="D152" s="7"/>
      <c r="E152" s="7"/>
      <c r="F152" s="7"/>
      <c r="G152" s="7"/>
    </row>
    <row r="153" spans="2:7" x14ac:dyDescent="0.25">
      <c r="B153" s="7"/>
      <c r="C153" s="7"/>
      <c r="D153" s="7"/>
      <c r="E153" s="7"/>
      <c r="F153" s="7"/>
      <c r="G153" s="7"/>
    </row>
    <row r="154" spans="2:7" x14ac:dyDescent="0.25">
      <c r="B154" s="7"/>
      <c r="C154" s="7"/>
      <c r="D154" s="7"/>
      <c r="E154" s="7"/>
      <c r="F154" s="7"/>
      <c r="G154" s="7"/>
    </row>
  </sheetData>
  <sheetProtection selectLockedCells="1"/>
  <mergeCells count="96">
    <mergeCell ref="G55:G56"/>
    <mergeCell ref="B55:B56"/>
    <mergeCell ref="C55:C56"/>
    <mergeCell ref="D55:D56"/>
    <mergeCell ref="E55:E56"/>
    <mergeCell ref="F55:F56"/>
    <mergeCell ref="C61:C63"/>
    <mergeCell ref="D61:D63"/>
    <mergeCell ref="E61:E63"/>
    <mergeCell ref="F61:F63"/>
    <mergeCell ref="G61:G63"/>
    <mergeCell ref="C58:C60"/>
    <mergeCell ref="D58:D60"/>
    <mergeCell ref="E58:E60"/>
    <mergeCell ref="F58:F60"/>
    <mergeCell ref="G58:G60"/>
    <mergeCell ref="C67:C69"/>
    <mergeCell ref="D67:D69"/>
    <mergeCell ref="E67:E69"/>
    <mergeCell ref="F67:F69"/>
    <mergeCell ref="G67:G69"/>
    <mergeCell ref="C64:C66"/>
    <mergeCell ref="D64:D66"/>
    <mergeCell ref="E64:E66"/>
    <mergeCell ref="F64:F66"/>
    <mergeCell ref="G64:G66"/>
    <mergeCell ref="B77:G78"/>
    <mergeCell ref="C70:C72"/>
    <mergeCell ref="D70:D72"/>
    <mergeCell ref="E70:E72"/>
    <mergeCell ref="F70:F72"/>
    <mergeCell ref="G70:G72"/>
    <mergeCell ref="B73:G73"/>
    <mergeCell ref="C74:C76"/>
    <mergeCell ref="D74:D76"/>
    <mergeCell ref="E74:E76"/>
    <mergeCell ref="F74:F76"/>
    <mergeCell ref="G74:G76"/>
    <mergeCell ref="B87:G88"/>
    <mergeCell ref="C79:C81"/>
    <mergeCell ref="D79:D81"/>
    <mergeCell ref="E79:E81"/>
    <mergeCell ref="F79:F81"/>
    <mergeCell ref="G79:G81"/>
    <mergeCell ref="B82:G83"/>
    <mergeCell ref="C84:C86"/>
    <mergeCell ref="D84:D86"/>
    <mergeCell ref="E84:E86"/>
    <mergeCell ref="F84:F86"/>
    <mergeCell ref="G84:G86"/>
    <mergeCell ref="F89:F91"/>
    <mergeCell ref="G89:G91"/>
    <mergeCell ref="B92:G95"/>
    <mergeCell ref="C96:C98"/>
    <mergeCell ref="D96:D98"/>
    <mergeCell ref="E96:E98"/>
    <mergeCell ref="F96:F98"/>
    <mergeCell ref="G96:G98"/>
    <mergeCell ref="A1:G1"/>
    <mergeCell ref="C119:C121"/>
    <mergeCell ref="D119:D121"/>
    <mergeCell ref="E119:E121"/>
    <mergeCell ref="F119:F121"/>
    <mergeCell ref="G119:G121"/>
    <mergeCell ref="C114:C116"/>
    <mergeCell ref="D114:D116"/>
    <mergeCell ref="E114:E116"/>
    <mergeCell ref="F114:F116"/>
    <mergeCell ref="G114:G116"/>
    <mergeCell ref="B117:B118"/>
    <mergeCell ref="C117:G118"/>
    <mergeCell ref="C108:C110"/>
    <mergeCell ref="D108:D110"/>
    <mergeCell ref="C102:C104"/>
    <mergeCell ref="E108:E110"/>
    <mergeCell ref="F108:F110"/>
    <mergeCell ref="G108:G110"/>
    <mergeCell ref="B111:G113"/>
    <mergeCell ref="C7:G7"/>
    <mergeCell ref="B37:B38"/>
    <mergeCell ref="B8:G8"/>
    <mergeCell ref="B105:G107"/>
    <mergeCell ref="D102:D104"/>
    <mergeCell ref="E102:E104"/>
    <mergeCell ref="F102:F104"/>
    <mergeCell ref="G102:G104"/>
    <mergeCell ref="B99:G101"/>
    <mergeCell ref="C89:C91"/>
    <mergeCell ref="D89:D91"/>
    <mergeCell ref="E89:E91"/>
    <mergeCell ref="A37:A38"/>
    <mergeCell ref="B15:G15"/>
    <mergeCell ref="B28:G28"/>
    <mergeCell ref="B27:G27"/>
    <mergeCell ref="B35:G35"/>
    <mergeCell ref="B34:F34"/>
  </mergeCells>
  <phoneticPr fontId="0" type="noConversion"/>
  <hyperlinks>
    <hyperlink ref="B58" r:id="rId1" display="http://nces.ed.gov/ipeds/glossary/index.asp?id=209" xr:uid="{00000000-0004-0000-0000-000000000000}"/>
    <hyperlink ref="B61" r:id="rId2" display="http://nces.ed.gov/ipeds/glossary/index.asp?id=447" xr:uid="{00000000-0004-0000-0000-000001000000}"/>
    <hyperlink ref="B64" r:id="rId3" display="http://nces.ed.gov/ipeds/glossary/index.asp?id=696" xr:uid="{00000000-0004-0000-0000-000002000000}"/>
    <hyperlink ref="B67" r:id="rId4" display="http://nces.ed.gov/ipeds/glossary/index.asp?id=335" xr:uid="{00000000-0004-0000-0000-000003000000}"/>
  </hyperlinks>
  <pageMargins left="0.75" right="0.75" top="1" bottom="1" header="0.5" footer="0.5"/>
  <pageSetup orientation="landscape" r:id="rId5"/>
  <headerFooter alignWithMargins="0">
    <oddHeader xml:space="preserve">&amp;C&amp;"Times New Roman,Bold"&amp;14Cost/Funding Explanation&amp;"Arial,Regular"&amp;10
</oddHeader>
    <oddFooter>&amp;C&amp;"Times New Roman,Regular"Program Proposal Budget&amp;R&amp;"Times New Roman,Regular"Page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00B050"/>
  </sheetPr>
  <dimension ref="A1:N57"/>
  <sheetViews>
    <sheetView tabSelected="1" zoomScaleNormal="100" workbookViewId="0">
      <selection sqref="A1:G1"/>
    </sheetView>
  </sheetViews>
  <sheetFormatPr defaultColWidth="9.109375" defaultRowHeight="15.6" x14ac:dyDescent="0.25"/>
  <cols>
    <col min="1" max="1" width="4.5546875" style="109" customWidth="1"/>
    <col min="2" max="2" width="50.5546875" style="96" customWidth="1"/>
    <col min="3" max="3" width="14.5546875" style="96" customWidth="1"/>
    <col min="4" max="4" width="13.88671875" style="96" customWidth="1"/>
    <col min="5" max="5" width="13" style="96" customWidth="1"/>
    <col min="6" max="6" width="14" style="96" customWidth="1"/>
    <col min="7" max="7" width="17.6640625" style="96" customWidth="1"/>
    <col min="8" max="8" width="9.109375" style="83"/>
    <col min="9" max="9" width="17.44140625" style="83" customWidth="1"/>
    <col min="10" max="16384" width="9.109375" style="83"/>
  </cols>
  <sheetData>
    <row r="1" spans="1:14" s="79" customFormat="1" ht="123" customHeight="1" x14ac:dyDescent="0.25">
      <c r="A1" s="290" t="s">
        <v>105</v>
      </c>
      <c r="B1" s="291"/>
      <c r="C1" s="291"/>
      <c r="D1" s="291"/>
      <c r="E1" s="291"/>
      <c r="F1" s="291"/>
      <c r="G1" s="292"/>
      <c r="H1" s="193"/>
      <c r="I1" s="193"/>
      <c r="J1" s="193"/>
      <c r="K1" s="193"/>
      <c r="L1" s="193"/>
      <c r="M1" s="142"/>
      <c r="N1" s="142"/>
    </row>
    <row r="2" spans="1:14" ht="9.75" customHeight="1" thickBot="1" x14ac:dyDescent="0.3">
      <c r="A2" s="80"/>
      <c r="B2" s="81"/>
      <c r="C2" s="82"/>
      <c r="D2" s="82"/>
      <c r="E2" s="82"/>
      <c r="F2" s="82"/>
      <c r="G2" s="82"/>
    </row>
    <row r="3" spans="1:14" s="84" customFormat="1" ht="20.399999999999999" x14ac:dyDescent="0.25">
      <c r="A3" s="143" t="s">
        <v>38</v>
      </c>
      <c r="B3" s="144" t="s">
        <v>37</v>
      </c>
      <c r="C3" s="145" t="s">
        <v>56</v>
      </c>
      <c r="D3" s="146" t="s">
        <v>57</v>
      </c>
      <c r="E3" s="146" t="s">
        <v>58</v>
      </c>
      <c r="F3" s="146" t="s">
        <v>59</v>
      </c>
      <c r="G3" s="147" t="s">
        <v>60</v>
      </c>
    </row>
    <row r="4" spans="1:14" ht="15" customHeight="1" x14ac:dyDescent="0.3">
      <c r="A4" s="85"/>
      <c r="B4" s="152" t="s">
        <v>0</v>
      </c>
      <c r="C4" s="192"/>
      <c r="D4" s="183"/>
      <c r="E4" s="183"/>
      <c r="F4" s="183"/>
      <c r="G4" s="184"/>
    </row>
    <row r="5" spans="1:14" ht="18" customHeight="1" x14ac:dyDescent="0.25">
      <c r="A5" s="86"/>
      <c r="B5" s="87" t="s">
        <v>40</v>
      </c>
      <c r="C5" s="170">
        <v>0</v>
      </c>
      <c r="D5" s="27">
        <v>0</v>
      </c>
      <c r="E5" s="170">
        <v>0</v>
      </c>
      <c r="F5" s="27">
        <v>0</v>
      </c>
      <c r="G5" s="171">
        <v>0</v>
      </c>
    </row>
    <row r="6" spans="1:14" ht="18" customHeight="1" x14ac:dyDescent="0.25">
      <c r="A6" s="86"/>
      <c r="B6" s="88" t="s">
        <v>41</v>
      </c>
      <c r="C6" s="166">
        <v>0</v>
      </c>
      <c r="D6" s="167">
        <v>0</v>
      </c>
      <c r="E6" s="166">
        <v>0</v>
      </c>
      <c r="F6" s="168">
        <v>0</v>
      </c>
      <c r="G6" s="169">
        <v>0</v>
      </c>
    </row>
    <row r="7" spans="1:14" ht="15" customHeight="1" x14ac:dyDescent="0.3">
      <c r="A7" s="85"/>
      <c r="B7" s="89" t="s">
        <v>29</v>
      </c>
      <c r="C7" s="293"/>
      <c r="D7" s="293"/>
      <c r="E7" s="293"/>
      <c r="F7" s="293"/>
      <c r="G7" s="294"/>
    </row>
    <row r="8" spans="1:14" s="91" customFormat="1" ht="125.1" customHeight="1" x14ac:dyDescent="0.25">
      <c r="A8" s="90"/>
      <c r="B8" s="295"/>
      <c r="C8" s="296"/>
      <c r="D8" s="296"/>
      <c r="E8" s="296"/>
      <c r="F8" s="296"/>
      <c r="G8" s="297"/>
    </row>
    <row r="9" spans="1:14" ht="5.0999999999999996" customHeight="1" x14ac:dyDescent="0.25">
      <c r="A9" s="92"/>
      <c r="B9" s="93"/>
      <c r="C9" s="94"/>
      <c r="D9" s="94"/>
      <c r="E9" s="94"/>
      <c r="F9" s="94"/>
      <c r="G9" s="95"/>
    </row>
    <row r="10" spans="1:14" s="96" customFormat="1" ht="15" customHeight="1" x14ac:dyDescent="0.25">
      <c r="A10" s="85"/>
      <c r="B10" s="113" t="s">
        <v>66</v>
      </c>
      <c r="C10" s="110" t="s">
        <v>61</v>
      </c>
      <c r="D10" s="111" t="s">
        <v>62</v>
      </c>
      <c r="E10" s="110" t="s">
        <v>63</v>
      </c>
      <c r="F10" s="111" t="s">
        <v>64</v>
      </c>
      <c r="G10" s="112" t="s">
        <v>65</v>
      </c>
    </row>
    <row r="11" spans="1:14" ht="32.25" customHeight="1" x14ac:dyDescent="0.3">
      <c r="A11" s="85"/>
      <c r="B11" s="153" t="s">
        <v>3</v>
      </c>
      <c r="C11" s="192"/>
      <c r="D11" s="183"/>
      <c r="E11" s="183"/>
      <c r="F11" s="183"/>
      <c r="G11" s="184"/>
    </row>
    <row r="12" spans="1:14" ht="18" customHeight="1" x14ac:dyDescent="0.25">
      <c r="A12" s="85"/>
      <c r="B12" s="97" t="s">
        <v>40</v>
      </c>
      <c r="C12" s="163">
        <v>0</v>
      </c>
      <c r="D12" s="164">
        <v>0</v>
      </c>
      <c r="E12" s="163">
        <v>0</v>
      </c>
      <c r="F12" s="164">
        <v>0</v>
      </c>
      <c r="G12" s="165">
        <v>0</v>
      </c>
    </row>
    <row r="13" spans="1:14" ht="18" customHeight="1" x14ac:dyDescent="0.25">
      <c r="A13" s="85"/>
      <c r="B13" s="98" t="s">
        <v>41</v>
      </c>
      <c r="C13" s="166">
        <v>0</v>
      </c>
      <c r="D13" s="167">
        <v>0</v>
      </c>
      <c r="E13" s="166">
        <v>0</v>
      </c>
      <c r="F13" s="168">
        <v>0</v>
      </c>
      <c r="G13" s="169">
        <v>0</v>
      </c>
    </row>
    <row r="14" spans="1:14" ht="15" customHeight="1" x14ac:dyDescent="0.3">
      <c r="A14" s="85"/>
      <c r="B14" s="89" t="s">
        <v>29</v>
      </c>
      <c r="C14" s="176"/>
      <c r="D14" s="176"/>
      <c r="E14" s="176"/>
      <c r="F14" s="176"/>
      <c r="G14" s="175"/>
    </row>
    <row r="15" spans="1:14" s="91" customFormat="1" ht="129.9" customHeight="1" x14ac:dyDescent="0.25">
      <c r="A15" s="90"/>
      <c r="B15" s="298"/>
      <c r="C15" s="298"/>
      <c r="D15" s="298"/>
      <c r="E15" s="298"/>
      <c r="F15" s="298"/>
      <c r="G15" s="299"/>
    </row>
    <row r="16" spans="1:14" ht="8.1" customHeight="1" x14ac:dyDescent="0.25">
      <c r="A16" s="92"/>
      <c r="B16" s="93"/>
      <c r="C16" s="94"/>
      <c r="D16" s="94"/>
      <c r="E16" s="94"/>
      <c r="F16" s="94"/>
      <c r="G16" s="95"/>
    </row>
    <row r="17" spans="1:7" s="96" customFormat="1" ht="15" customHeight="1" x14ac:dyDescent="0.25">
      <c r="A17" s="85"/>
      <c r="B17" s="148" t="s">
        <v>66</v>
      </c>
      <c r="C17" s="114" t="s">
        <v>61</v>
      </c>
      <c r="D17" s="111" t="s">
        <v>62</v>
      </c>
      <c r="E17" s="110" t="s">
        <v>63</v>
      </c>
      <c r="F17" s="111" t="s">
        <v>64</v>
      </c>
      <c r="G17" s="112" t="s">
        <v>65</v>
      </c>
    </row>
    <row r="18" spans="1:7" ht="15" customHeight="1" x14ac:dyDescent="0.3">
      <c r="A18" s="85"/>
      <c r="B18" s="154" t="s">
        <v>4</v>
      </c>
      <c r="C18" s="183"/>
      <c r="D18" s="183"/>
      <c r="E18" s="183"/>
      <c r="F18" s="183"/>
      <c r="G18" s="184"/>
    </row>
    <row r="19" spans="1:7" ht="18" customHeight="1" x14ac:dyDescent="0.25">
      <c r="A19" s="85"/>
      <c r="B19" s="97" t="s">
        <v>40</v>
      </c>
      <c r="C19" s="170">
        <v>0</v>
      </c>
      <c r="D19" s="27">
        <v>0</v>
      </c>
      <c r="E19" s="170">
        <v>0</v>
      </c>
      <c r="F19" s="27">
        <v>0</v>
      </c>
      <c r="G19" s="171">
        <v>0</v>
      </c>
    </row>
    <row r="20" spans="1:7" ht="18" customHeight="1" x14ac:dyDescent="0.25">
      <c r="A20" s="85"/>
      <c r="B20" s="98" t="s">
        <v>41</v>
      </c>
      <c r="C20" s="166">
        <v>0</v>
      </c>
      <c r="D20" s="167">
        <v>0</v>
      </c>
      <c r="E20" s="166">
        <v>0</v>
      </c>
      <c r="F20" s="168">
        <v>0</v>
      </c>
      <c r="G20" s="169">
        <v>0</v>
      </c>
    </row>
    <row r="21" spans="1:7" ht="20.100000000000001" customHeight="1" x14ac:dyDescent="0.3">
      <c r="A21" s="85"/>
      <c r="B21" s="89" t="s">
        <v>29</v>
      </c>
      <c r="C21" s="176"/>
      <c r="D21" s="176"/>
      <c r="E21" s="176"/>
      <c r="F21" s="176"/>
      <c r="G21" s="175"/>
    </row>
    <row r="22" spans="1:7" s="91" customFormat="1" ht="140.1" customHeight="1" x14ac:dyDescent="0.25">
      <c r="A22" s="90"/>
      <c r="B22" s="99"/>
      <c r="C22" s="99"/>
      <c r="D22" s="99"/>
      <c r="E22" s="99"/>
      <c r="F22" s="99"/>
      <c r="G22" s="100"/>
    </row>
    <row r="23" spans="1:7" ht="9" customHeight="1" x14ac:dyDescent="0.25">
      <c r="A23" s="92"/>
      <c r="B23" s="93"/>
      <c r="C23" s="94"/>
      <c r="D23" s="94"/>
      <c r="E23" s="94"/>
      <c r="F23" s="94"/>
      <c r="G23" s="95"/>
    </row>
    <row r="24" spans="1:7" s="96" customFormat="1" ht="15" customHeight="1" x14ac:dyDescent="0.25">
      <c r="A24" s="85"/>
      <c r="B24" s="148" t="s">
        <v>66</v>
      </c>
      <c r="C24" s="114" t="s">
        <v>61</v>
      </c>
      <c r="D24" s="111" t="s">
        <v>62</v>
      </c>
      <c r="E24" s="110" t="s">
        <v>63</v>
      </c>
      <c r="F24" s="111" t="s">
        <v>64</v>
      </c>
      <c r="G24" s="112" t="s">
        <v>65</v>
      </c>
    </row>
    <row r="25" spans="1:7" s="96" customFormat="1" ht="15" customHeight="1" x14ac:dyDescent="0.25">
      <c r="A25" s="85"/>
      <c r="B25" s="149" t="s">
        <v>97</v>
      </c>
      <c r="C25" s="302"/>
      <c r="D25" s="303"/>
      <c r="E25" s="303"/>
      <c r="F25" s="303"/>
      <c r="G25" s="304"/>
    </row>
    <row r="26" spans="1:7" ht="20.100000000000001" customHeight="1" x14ac:dyDescent="0.25">
      <c r="A26" s="85"/>
      <c r="B26" s="150" t="s">
        <v>5</v>
      </c>
      <c r="C26" s="172">
        <v>0</v>
      </c>
      <c r="D26" s="164">
        <v>0</v>
      </c>
      <c r="E26" s="172">
        <v>0</v>
      </c>
      <c r="F26" s="164">
        <v>0</v>
      </c>
      <c r="G26" s="173">
        <v>0</v>
      </c>
    </row>
    <row r="27" spans="1:7" ht="18" customHeight="1" x14ac:dyDescent="0.25">
      <c r="A27" s="85"/>
      <c r="B27" s="151" t="s">
        <v>6</v>
      </c>
      <c r="C27" s="166">
        <v>0</v>
      </c>
      <c r="D27" s="167">
        <v>0</v>
      </c>
      <c r="E27" s="166">
        <v>0</v>
      </c>
      <c r="F27" s="168">
        <v>0</v>
      </c>
      <c r="G27" s="169">
        <v>0</v>
      </c>
    </row>
    <row r="28" spans="1:7" ht="63" customHeight="1" x14ac:dyDescent="0.3">
      <c r="A28" s="85"/>
      <c r="B28" s="300" t="s">
        <v>101</v>
      </c>
      <c r="C28" s="300"/>
      <c r="D28" s="300"/>
      <c r="E28" s="300"/>
      <c r="F28" s="300"/>
      <c r="G28" s="301"/>
    </row>
    <row r="29" spans="1:7" s="91" customFormat="1" ht="150" customHeight="1" x14ac:dyDescent="0.25">
      <c r="A29" s="90"/>
      <c r="B29" s="298"/>
      <c r="C29" s="298"/>
      <c r="D29" s="298"/>
      <c r="E29" s="298"/>
      <c r="F29" s="298"/>
      <c r="G29" s="299"/>
    </row>
    <row r="30" spans="1:7" ht="8.1" customHeight="1" x14ac:dyDescent="0.25">
      <c r="A30" s="92"/>
      <c r="B30" s="93"/>
      <c r="C30" s="94"/>
      <c r="D30" s="94"/>
      <c r="E30" s="94"/>
      <c r="F30" s="94"/>
      <c r="G30" s="95"/>
    </row>
    <row r="31" spans="1:7" s="96" customFormat="1" ht="15" customHeight="1" x14ac:dyDescent="0.25">
      <c r="A31" s="85"/>
      <c r="B31" s="115" t="s">
        <v>66</v>
      </c>
      <c r="C31" s="116" t="s">
        <v>61</v>
      </c>
      <c r="D31" s="111" t="s">
        <v>62</v>
      </c>
      <c r="E31" s="110" t="s">
        <v>63</v>
      </c>
      <c r="F31" s="111" t="s">
        <v>64</v>
      </c>
      <c r="G31" s="112" t="s">
        <v>65</v>
      </c>
    </row>
    <row r="32" spans="1:7" ht="15" customHeight="1" x14ac:dyDescent="0.3">
      <c r="A32" s="85"/>
      <c r="B32" s="155" t="s">
        <v>7</v>
      </c>
      <c r="C32" s="183"/>
      <c r="D32" s="183"/>
      <c r="E32" s="183"/>
      <c r="F32" s="183"/>
      <c r="G32" s="184"/>
    </row>
    <row r="33" spans="1:8" ht="18" customHeight="1" x14ac:dyDescent="0.25">
      <c r="A33" s="85"/>
      <c r="B33" s="97" t="s">
        <v>110</v>
      </c>
      <c r="C33" s="210">
        <v>41016</v>
      </c>
      <c r="D33" s="211">
        <v>56397</v>
      </c>
      <c r="E33" s="210">
        <v>71778</v>
      </c>
      <c r="F33" s="211">
        <v>87160</v>
      </c>
      <c r="G33" s="210">
        <v>102541</v>
      </c>
    </row>
    <row r="34" spans="1:8" ht="18" customHeight="1" x14ac:dyDescent="0.25">
      <c r="A34" s="85"/>
      <c r="B34" s="98" t="s">
        <v>111</v>
      </c>
      <c r="C34" s="213">
        <v>0</v>
      </c>
      <c r="D34" s="214">
        <v>9070</v>
      </c>
      <c r="E34" s="213">
        <v>9070</v>
      </c>
      <c r="F34" s="215">
        <v>18140</v>
      </c>
      <c r="G34" s="213">
        <v>18140</v>
      </c>
    </row>
    <row r="35" spans="1:8" ht="20.100000000000001" customHeight="1" x14ac:dyDescent="0.3">
      <c r="A35" s="85"/>
      <c r="B35" s="305" t="s">
        <v>53</v>
      </c>
      <c r="C35" s="300"/>
      <c r="D35" s="300"/>
      <c r="E35" s="300"/>
      <c r="F35" s="300"/>
      <c r="G35" s="301"/>
    </row>
    <row r="36" spans="1:8" s="91" customFormat="1" ht="129.9" customHeight="1" x14ac:dyDescent="0.25">
      <c r="A36" s="90"/>
      <c r="B36" s="298" t="s">
        <v>112</v>
      </c>
      <c r="C36" s="298"/>
      <c r="D36" s="298"/>
      <c r="E36" s="298"/>
      <c r="F36" s="298"/>
      <c r="G36" s="299"/>
    </row>
    <row r="37" spans="1:8" s="91" customFormat="1" ht="22.5" customHeight="1" x14ac:dyDescent="0.25">
      <c r="A37" s="157"/>
      <c r="B37" s="159" t="s">
        <v>98</v>
      </c>
      <c r="C37" s="160"/>
      <c r="D37" s="160"/>
      <c r="E37" s="160"/>
      <c r="F37" s="160"/>
      <c r="G37" s="160"/>
    </row>
    <row r="38" spans="1:8" s="91" customFormat="1" ht="17.25" customHeight="1" x14ac:dyDescent="0.25">
      <c r="A38" s="158"/>
      <c r="B38" s="161" t="s">
        <v>40</v>
      </c>
      <c r="C38" s="162">
        <f t="shared" ref="C38:G39" si="0">SUM(C5,C12,C19,C26,C33)</f>
        <v>41016</v>
      </c>
      <c r="D38" s="162">
        <f t="shared" si="0"/>
        <v>56397</v>
      </c>
      <c r="E38" s="162">
        <f t="shared" si="0"/>
        <v>71778</v>
      </c>
      <c r="F38" s="162">
        <f t="shared" si="0"/>
        <v>87160</v>
      </c>
      <c r="G38" s="162">
        <f t="shared" si="0"/>
        <v>102541</v>
      </c>
    </row>
    <row r="39" spans="1:8" s="91" customFormat="1" ht="18" customHeight="1" x14ac:dyDescent="0.25">
      <c r="A39" s="158"/>
      <c r="B39" s="161" t="s">
        <v>41</v>
      </c>
      <c r="C39" s="162">
        <f t="shared" si="0"/>
        <v>0</v>
      </c>
      <c r="D39" s="162">
        <f t="shared" si="0"/>
        <v>9070</v>
      </c>
      <c r="E39" s="162">
        <f t="shared" si="0"/>
        <v>9070</v>
      </c>
      <c r="F39" s="162">
        <f t="shared" si="0"/>
        <v>18140</v>
      </c>
      <c r="G39" s="162">
        <f t="shared" si="0"/>
        <v>18140</v>
      </c>
    </row>
    <row r="40" spans="1:8" ht="17.25" customHeight="1" x14ac:dyDescent="0.25">
      <c r="A40" s="92"/>
      <c r="B40" s="93"/>
      <c r="C40" s="101"/>
      <c r="D40" s="101"/>
      <c r="E40" s="101"/>
      <c r="F40" s="101"/>
      <c r="G40" s="102"/>
    </row>
    <row r="41" spans="1:8" ht="16.2" x14ac:dyDescent="0.25">
      <c r="A41" s="306" t="s">
        <v>38</v>
      </c>
      <c r="B41" s="307" t="s">
        <v>83</v>
      </c>
      <c r="C41" s="178" t="s">
        <v>61</v>
      </c>
      <c r="D41" s="178" t="s">
        <v>62</v>
      </c>
      <c r="E41" s="178" t="s">
        <v>63</v>
      </c>
      <c r="F41" s="178" t="s">
        <v>64</v>
      </c>
      <c r="G41" s="178" t="s">
        <v>65</v>
      </c>
    </row>
    <row r="42" spans="1:8" ht="30" customHeight="1" x14ac:dyDescent="0.25">
      <c r="A42" s="306"/>
      <c r="B42" s="307"/>
      <c r="C42" s="174">
        <f>SUM(C5,C6,C12,C13,C19,C20,C26,C27,C33,C34)</f>
        <v>41016</v>
      </c>
      <c r="D42" s="174">
        <f>SUM(D5,D6,D12,D13,D19,D20,D26,D27,D33,D34)</f>
        <v>65467</v>
      </c>
      <c r="E42" s="174">
        <f>SUM(E5,E6,E12,E13,E19,E20,E26,E27,E33,E34)</f>
        <v>80848</v>
      </c>
      <c r="F42" s="174">
        <f>SUM(F5,F6,F12,F13,F19,F20,F26,F27,F33,F34)</f>
        <v>105300</v>
      </c>
      <c r="G42" s="174">
        <f>SUM(G5,G6,G12,G13,G19,G20,G26,G27,G33,G34)</f>
        <v>120681</v>
      </c>
    </row>
    <row r="43" spans="1:8" ht="17.399999999999999" x14ac:dyDescent="0.25">
      <c r="A43" s="177"/>
      <c r="B43" s="104"/>
      <c r="C43" s="105"/>
      <c r="D43" s="105"/>
      <c r="E43" s="105"/>
      <c r="F43" s="105"/>
      <c r="G43" s="105"/>
    </row>
    <row r="44" spans="1:8" x14ac:dyDescent="0.25">
      <c r="B44" s="106"/>
      <c r="C44" s="107"/>
      <c r="D44" s="107"/>
      <c r="E44" s="107"/>
      <c r="F44" s="107"/>
      <c r="G44" s="107"/>
    </row>
    <row r="45" spans="1:8" x14ac:dyDescent="0.25">
      <c r="B45" s="106"/>
      <c r="C45" s="107"/>
      <c r="D45" s="107"/>
      <c r="E45" s="107"/>
      <c r="F45" s="107"/>
      <c r="G45" s="107"/>
    </row>
    <row r="46" spans="1:8" x14ac:dyDescent="0.3">
      <c r="A46" s="205"/>
      <c r="B46" s="200">
        <f>SUM(C42:G42)</f>
        <v>413312</v>
      </c>
      <c r="C46" s="206" t="s">
        <v>103</v>
      </c>
      <c r="D46" s="207"/>
      <c r="E46" s="203"/>
      <c r="F46" s="203"/>
      <c r="G46" s="203"/>
      <c r="H46" s="209"/>
    </row>
    <row r="47" spans="1:8" x14ac:dyDescent="0.25">
      <c r="B47" s="106"/>
      <c r="C47" s="107"/>
      <c r="D47" s="107"/>
      <c r="E47" s="107"/>
      <c r="F47" s="107"/>
      <c r="G47" s="107"/>
    </row>
    <row r="48" spans="1:8" x14ac:dyDescent="0.25">
      <c r="B48" s="106"/>
      <c r="C48" s="107"/>
      <c r="D48" s="107"/>
      <c r="E48" s="107"/>
      <c r="F48" s="107"/>
      <c r="G48" s="107"/>
    </row>
    <row r="49" spans="1:7" x14ac:dyDescent="0.25">
      <c r="B49" s="106"/>
      <c r="C49" s="107"/>
      <c r="D49" s="107"/>
      <c r="E49" s="107"/>
      <c r="F49" s="107"/>
      <c r="G49" s="107"/>
    </row>
    <row r="50" spans="1:7" x14ac:dyDescent="0.25">
      <c r="B50" s="106"/>
      <c r="C50" s="107"/>
      <c r="D50" s="107"/>
      <c r="E50" s="107"/>
      <c r="F50" s="107"/>
      <c r="G50" s="107"/>
    </row>
    <row r="51" spans="1:7" x14ac:dyDescent="0.25">
      <c r="B51" s="106"/>
      <c r="C51" s="107"/>
      <c r="D51" s="107"/>
      <c r="E51" s="107"/>
      <c r="F51" s="107"/>
      <c r="G51" s="107"/>
    </row>
    <row r="52" spans="1:7" x14ac:dyDescent="0.25">
      <c r="B52" s="106"/>
      <c r="C52" s="107"/>
      <c r="D52" s="107"/>
      <c r="E52" s="107"/>
      <c r="F52" s="107"/>
      <c r="G52" s="107"/>
    </row>
    <row r="53" spans="1:7" x14ac:dyDescent="0.25">
      <c r="B53" s="106"/>
      <c r="C53" s="107"/>
      <c r="D53" s="107"/>
      <c r="E53" s="107"/>
      <c r="F53" s="107"/>
      <c r="G53" s="107"/>
    </row>
    <row r="54" spans="1:7" x14ac:dyDescent="0.25">
      <c r="B54" s="106"/>
      <c r="C54" s="107"/>
      <c r="D54" s="107"/>
      <c r="E54" s="107"/>
      <c r="F54" s="107"/>
      <c r="G54" s="107"/>
    </row>
    <row r="55" spans="1:7" x14ac:dyDescent="0.25">
      <c r="B55" s="106"/>
      <c r="C55" s="107"/>
      <c r="D55" s="107"/>
      <c r="E55" s="107"/>
      <c r="F55" s="107"/>
      <c r="G55" s="107"/>
    </row>
    <row r="56" spans="1:7" ht="15" x14ac:dyDescent="0.25">
      <c r="A56" s="83"/>
      <c r="B56" s="107"/>
      <c r="C56" s="107"/>
      <c r="D56" s="107"/>
      <c r="E56" s="107"/>
      <c r="F56" s="107"/>
      <c r="G56" s="107"/>
    </row>
    <row r="57" spans="1:7" ht="15" x14ac:dyDescent="0.25">
      <c r="A57" s="83"/>
      <c r="B57" s="107"/>
      <c r="C57" s="107"/>
      <c r="D57" s="107"/>
      <c r="E57" s="107"/>
      <c r="F57" s="107"/>
      <c r="G57" s="107"/>
    </row>
  </sheetData>
  <sheetProtection selectLockedCells="1"/>
  <mergeCells count="11">
    <mergeCell ref="B35:G35"/>
    <mergeCell ref="B36:G36"/>
    <mergeCell ref="A41:A42"/>
    <mergeCell ref="B41:B42"/>
    <mergeCell ref="B29:G29"/>
    <mergeCell ref="A1:G1"/>
    <mergeCell ref="C7:G7"/>
    <mergeCell ref="B8:G8"/>
    <mergeCell ref="B15:G15"/>
    <mergeCell ref="B28:G28"/>
    <mergeCell ref="C25:G25"/>
  </mergeCells>
  <pageMargins left="0.75" right="0.75" top="1" bottom="1" header="0.5" footer="0.5"/>
  <pageSetup orientation="landscape" r:id="rId1"/>
  <headerFooter alignWithMargins="0">
    <oddHeader>&amp;C&amp;"Times New Roman,Bold"&amp;14Cost/Funding Explanation&amp;"Arial,Regular"&amp;10
&amp;R&amp;"Times New Roman,Italic"&amp;9Funding Sources</oddHeader>
    <oddFooter>&amp;C&amp;"Times New Roman,Regular"Program Proposal Budget
Funding Sources (Tab A)&amp;R&amp;"Times New Roman,Regular"Page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F0000"/>
  </sheetPr>
  <dimension ref="A1:N109"/>
  <sheetViews>
    <sheetView zoomScaleNormal="100" workbookViewId="0">
      <selection activeCell="G7" sqref="G7"/>
    </sheetView>
  </sheetViews>
  <sheetFormatPr defaultColWidth="9.109375" defaultRowHeight="15.6" x14ac:dyDescent="0.25"/>
  <cols>
    <col min="1" max="1" width="4.5546875" style="109" customWidth="1"/>
    <col min="2" max="2" width="51.109375" style="96" customWidth="1"/>
    <col min="3" max="5" width="13" style="96" customWidth="1"/>
    <col min="6" max="6" width="13.5546875" style="96" customWidth="1"/>
    <col min="7" max="7" width="13.33203125" style="96" customWidth="1"/>
    <col min="8" max="8" width="9.109375" style="83"/>
    <col min="9" max="9" width="19.44140625" style="83" customWidth="1"/>
    <col min="10" max="14" width="10.109375" style="83" bestFit="1" customWidth="1"/>
    <col min="15" max="16384" width="9.109375" style="83"/>
  </cols>
  <sheetData>
    <row r="1" spans="1:7" s="79" customFormat="1" ht="144.75" customHeight="1" x14ac:dyDescent="0.25">
      <c r="A1" s="290" t="s">
        <v>106</v>
      </c>
      <c r="B1" s="291"/>
      <c r="C1" s="291"/>
      <c r="D1" s="291"/>
      <c r="E1" s="291"/>
      <c r="F1" s="291"/>
      <c r="G1" s="292"/>
    </row>
    <row r="2" spans="1:7" ht="11.25" customHeight="1" thickBot="1" x14ac:dyDescent="0.3">
      <c r="A2" s="80"/>
      <c r="B2" s="81"/>
      <c r="C2" s="82"/>
      <c r="D2" s="82"/>
      <c r="E2" s="82"/>
      <c r="F2" s="82"/>
      <c r="G2" s="82"/>
    </row>
    <row r="3" spans="1:7" s="84" customFormat="1" ht="20.399999999999999" x14ac:dyDescent="0.25">
      <c r="A3" s="143" t="s">
        <v>78</v>
      </c>
      <c r="B3" s="179" t="s">
        <v>67</v>
      </c>
      <c r="C3" s="180" t="s">
        <v>68</v>
      </c>
      <c r="D3" s="181" t="s">
        <v>69</v>
      </c>
      <c r="E3" s="181" t="s">
        <v>70</v>
      </c>
      <c r="F3" s="181" t="s">
        <v>71</v>
      </c>
      <c r="G3" s="182" t="s">
        <v>72</v>
      </c>
    </row>
    <row r="4" spans="1:7" s="129" customFormat="1" ht="15" customHeight="1" x14ac:dyDescent="0.25">
      <c r="A4" s="126"/>
      <c r="B4" s="187" t="s">
        <v>80</v>
      </c>
      <c r="C4" s="127"/>
      <c r="D4" s="127"/>
      <c r="E4" s="127"/>
      <c r="F4" s="127"/>
      <c r="G4" s="128"/>
    </row>
    <row r="5" spans="1:7" ht="15" customHeight="1" x14ac:dyDescent="0.3">
      <c r="A5" s="85"/>
      <c r="B5" s="191" t="s">
        <v>11</v>
      </c>
      <c r="C5" s="192"/>
      <c r="D5" s="183"/>
      <c r="E5" s="183"/>
      <c r="F5" s="183"/>
      <c r="G5" s="184"/>
    </row>
    <row r="6" spans="1:7" ht="15" customHeight="1" x14ac:dyDescent="0.25">
      <c r="A6" s="86"/>
      <c r="B6" s="185" t="s">
        <v>40</v>
      </c>
      <c r="C6" s="170">
        <v>0</v>
      </c>
      <c r="D6" s="170">
        <v>0</v>
      </c>
      <c r="E6" s="170">
        <v>0</v>
      </c>
      <c r="F6" s="27">
        <v>0</v>
      </c>
      <c r="G6" s="171">
        <v>0</v>
      </c>
    </row>
    <row r="7" spans="1:7" ht="15" customHeight="1" x14ac:dyDescent="0.25">
      <c r="A7" s="86"/>
      <c r="B7" s="185" t="s">
        <v>41</v>
      </c>
      <c r="C7" s="172">
        <v>27775.739999999998</v>
      </c>
      <c r="D7" s="164">
        <v>28331.254799999999</v>
      </c>
      <c r="E7" s="172">
        <v>28897.879896000002</v>
      </c>
      <c r="F7" s="164">
        <v>29475.83749392</v>
      </c>
      <c r="G7" s="190">
        <v>30065.354243798403</v>
      </c>
    </row>
    <row r="8" spans="1:7" ht="15" customHeight="1" x14ac:dyDescent="0.3">
      <c r="A8" s="85"/>
      <c r="B8" s="191" t="s">
        <v>14</v>
      </c>
      <c r="C8" s="194"/>
      <c r="D8" s="195"/>
      <c r="E8" s="195"/>
      <c r="F8" s="195"/>
      <c r="G8" s="196"/>
    </row>
    <row r="9" spans="1:7" ht="15" customHeight="1" x14ac:dyDescent="0.25">
      <c r="A9" s="86"/>
      <c r="B9" s="185" t="s">
        <v>40</v>
      </c>
      <c r="C9" s="170">
        <v>0</v>
      </c>
      <c r="D9" s="170">
        <v>0</v>
      </c>
      <c r="E9" s="170">
        <v>0</v>
      </c>
      <c r="F9" s="27">
        <v>0</v>
      </c>
      <c r="G9" s="171">
        <v>0</v>
      </c>
    </row>
    <row r="10" spans="1:7" ht="15" customHeight="1" x14ac:dyDescent="0.25">
      <c r="A10" s="86"/>
      <c r="B10" s="185" t="s">
        <v>41</v>
      </c>
      <c r="C10" s="172">
        <v>0</v>
      </c>
      <c r="D10" s="164">
        <v>0</v>
      </c>
      <c r="E10" s="172">
        <v>0</v>
      </c>
      <c r="F10" s="164">
        <v>0</v>
      </c>
      <c r="G10" s="190">
        <v>0</v>
      </c>
    </row>
    <row r="11" spans="1:7" ht="15" customHeight="1" x14ac:dyDescent="0.3">
      <c r="A11" s="85"/>
      <c r="B11" s="191" t="s">
        <v>16</v>
      </c>
      <c r="C11" s="194"/>
      <c r="D11" s="195"/>
      <c r="E11" s="195"/>
      <c r="F11" s="195"/>
      <c r="G11" s="196"/>
    </row>
    <row r="12" spans="1:7" ht="15" customHeight="1" x14ac:dyDescent="0.25">
      <c r="A12" s="86"/>
      <c r="B12" s="185" t="s">
        <v>40</v>
      </c>
      <c r="C12" s="212">
        <v>12960</v>
      </c>
      <c r="D12" s="170">
        <v>34560</v>
      </c>
      <c r="E12" s="170">
        <v>34560</v>
      </c>
      <c r="F12" s="170">
        <v>34560</v>
      </c>
      <c r="G12" s="170">
        <v>34560</v>
      </c>
    </row>
    <row r="13" spans="1:7" ht="15" customHeight="1" x14ac:dyDescent="0.25">
      <c r="A13" s="86"/>
      <c r="B13" s="185" t="s">
        <v>41</v>
      </c>
      <c r="C13" s="172">
        <v>0</v>
      </c>
      <c r="D13" s="164">
        <v>0</v>
      </c>
      <c r="E13" s="172">
        <v>0</v>
      </c>
      <c r="F13" s="164">
        <v>0</v>
      </c>
      <c r="G13" s="190">
        <v>0</v>
      </c>
    </row>
    <row r="14" spans="1:7" ht="15" customHeight="1" x14ac:dyDescent="0.3">
      <c r="A14" s="85"/>
      <c r="B14" s="191" t="s">
        <v>17</v>
      </c>
      <c r="C14" s="194"/>
      <c r="D14" s="195"/>
      <c r="E14" s="195"/>
      <c r="F14" s="195"/>
      <c r="G14" s="196"/>
    </row>
    <row r="15" spans="1:7" ht="15" customHeight="1" x14ac:dyDescent="0.25">
      <c r="A15" s="86"/>
      <c r="B15" s="185" t="s">
        <v>40</v>
      </c>
      <c r="C15" s="170">
        <v>0</v>
      </c>
      <c r="D15" s="170">
        <v>0</v>
      </c>
      <c r="E15" s="170">
        <v>0</v>
      </c>
      <c r="F15" s="27">
        <v>0</v>
      </c>
      <c r="G15" s="171">
        <v>0</v>
      </c>
    </row>
    <row r="16" spans="1:7" ht="15" customHeight="1" x14ac:dyDescent="0.25">
      <c r="A16" s="86"/>
      <c r="B16" s="185" t="s">
        <v>41</v>
      </c>
      <c r="C16" s="172">
        <v>0</v>
      </c>
      <c r="D16" s="164">
        <v>0</v>
      </c>
      <c r="E16" s="172">
        <v>0</v>
      </c>
      <c r="F16" s="164">
        <v>0</v>
      </c>
      <c r="G16" s="190">
        <v>0</v>
      </c>
    </row>
    <row r="17" spans="1:14" ht="15" customHeight="1" x14ac:dyDescent="0.3">
      <c r="A17" s="85"/>
      <c r="B17" s="186" t="s">
        <v>18</v>
      </c>
      <c r="C17" s="194"/>
      <c r="D17" s="195"/>
      <c r="E17" s="195"/>
      <c r="F17" s="195"/>
      <c r="G17" s="196"/>
    </row>
    <row r="18" spans="1:14" ht="15" customHeight="1" x14ac:dyDescent="0.25">
      <c r="A18" s="86"/>
      <c r="B18" s="87" t="s">
        <v>40</v>
      </c>
      <c r="C18" s="170">
        <v>0</v>
      </c>
      <c r="D18" s="170">
        <v>0</v>
      </c>
      <c r="E18" s="170">
        <v>0</v>
      </c>
      <c r="F18" s="27">
        <v>0</v>
      </c>
      <c r="G18" s="171">
        <v>0</v>
      </c>
    </row>
    <row r="19" spans="1:14" ht="15" customHeight="1" x14ac:dyDescent="0.25">
      <c r="A19" s="86"/>
      <c r="B19" s="87" t="s">
        <v>41</v>
      </c>
      <c r="C19" s="172">
        <v>0</v>
      </c>
      <c r="D19" s="164">
        <v>0</v>
      </c>
      <c r="E19" s="172">
        <v>0</v>
      </c>
      <c r="F19" s="164">
        <v>0</v>
      </c>
      <c r="G19" s="190">
        <v>0</v>
      </c>
      <c r="J19" s="91"/>
      <c r="K19" s="91"/>
      <c r="L19" s="91"/>
      <c r="M19" s="91"/>
      <c r="N19" s="91"/>
    </row>
    <row r="20" spans="1:14" ht="39.9" customHeight="1" x14ac:dyDescent="0.25">
      <c r="A20" s="126"/>
      <c r="B20" s="308" t="s">
        <v>102</v>
      </c>
      <c r="C20" s="308"/>
      <c r="D20" s="308"/>
      <c r="E20" s="308"/>
      <c r="F20" s="308"/>
      <c r="G20" s="309"/>
    </row>
    <row r="21" spans="1:14" s="91" customFormat="1" ht="180.75" customHeight="1" x14ac:dyDescent="0.25">
      <c r="A21" s="90"/>
      <c r="B21" s="295" t="s">
        <v>108</v>
      </c>
      <c r="C21" s="296"/>
      <c r="D21" s="296"/>
      <c r="E21" s="296"/>
      <c r="F21" s="296"/>
      <c r="G21" s="297"/>
      <c r="J21" s="96"/>
      <c r="K21" s="96"/>
      <c r="L21" s="96"/>
      <c r="M21" s="96"/>
      <c r="N21" s="96"/>
    </row>
    <row r="22" spans="1:14" ht="5.0999999999999996" customHeight="1" x14ac:dyDescent="0.25">
      <c r="A22" s="92"/>
      <c r="B22" s="93"/>
      <c r="C22" s="93"/>
      <c r="D22" s="93"/>
      <c r="E22" s="93"/>
      <c r="F22" s="93"/>
      <c r="G22" s="125"/>
    </row>
    <row r="23" spans="1:14" s="96" customFormat="1" ht="15" customHeight="1" x14ac:dyDescent="0.25">
      <c r="A23" s="85"/>
      <c r="B23" s="117" t="s">
        <v>81</v>
      </c>
      <c r="C23" s="118" t="s">
        <v>73</v>
      </c>
      <c r="D23" s="119" t="s">
        <v>74</v>
      </c>
      <c r="E23" s="118" t="s">
        <v>75</v>
      </c>
      <c r="F23" s="119" t="s">
        <v>76</v>
      </c>
      <c r="G23" s="120" t="s">
        <v>77</v>
      </c>
      <c r="J23" s="83"/>
      <c r="K23" s="83"/>
      <c r="L23" s="83"/>
      <c r="M23" s="83"/>
      <c r="N23" s="83"/>
    </row>
    <row r="24" spans="1:14" ht="15" customHeight="1" x14ac:dyDescent="0.3">
      <c r="A24" s="85"/>
      <c r="B24" s="188" t="s">
        <v>19</v>
      </c>
      <c r="C24" s="192"/>
      <c r="D24" s="183"/>
      <c r="E24" s="183"/>
      <c r="F24" s="183"/>
      <c r="G24" s="184"/>
    </row>
    <row r="25" spans="1:14" ht="18" customHeight="1" x14ac:dyDescent="0.25">
      <c r="A25" s="85"/>
      <c r="B25" s="97" t="s">
        <v>40</v>
      </c>
      <c r="C25" s="212">
        <v>0</v>
      </c>
      <c r="D25" s="170">
        <v>0</v>
      </c>
      <c r="E25" s="170">
        <v>0</v>
      </c>
      <c r="F25" s="27">
        <v>0</v>
      </c>
      <c r="G25" s="171">
        <v>0</v>
      </c>
    </row>
    <row r="26" spans="1:14" ht="18" customHeight="1" x14ac:dyDescent="0.25">
      <c r="A26" s="85"/>
      <c r="B26" s="98" t="s">
        <v>41</v>
      </c>
      <c r="C26" s="172">
        <v>0</v>
      </c>
      <c r="D26" s="164">
        <v>0</v>
      </c>
      <c r="E26" s="172">
        <v>0</v>
      </c>
      <c r="F26" s="164">
        <v>0</v>
      </c>
      <c r="G26" s="190">
        <v>0</v>
      </c>
      <c r="J26" s="91"/>
      <c r="K26" s="91"/>
      <c r="L26" s="91"/>
      <c r="M26" s="91"/>
      <c r="N26" s="91"/>
    </row>
    <row r="27" spans="1:14" ht="15" customHeight="1" x14ac:dyDescent="0.3">
      <c r="A27" s="126"/>
      <c r="B27" s="89" t="s">
        <v>29</v>
      </c>
      <c r="C27" s="123"/>
      <c r="D27" s="123"/>
      <c r="E27" s="123"/>
      <c r="F27" s="123"/>
      <c r="G27" s="124"/>
    </row>
    <row r="28" spans="1:14" s="91" customFormat="1" ht="150" customHeight="1" x14ac:dyDescent="0.25">
      <c r="A28" s="90"/>
      <c r="B28" s="298"/>
      <c r="C28" s="298"/>
      <c r="D28" s="298"/>
      <c r="E28" s="298"/>
      <c r="F28" s="298"/>
      <c r="G28" s="299"/>
      <c r="J28" s="96"/>
      <c r="K28" s="96"/>
      <c r="L28" s="96"/>
      <c r="M28" s="96"/>
      <c r="N28" s="96"/>
    </row>
    <row r="29" spans="1:14" ht="8.1" customHeight="1" x14ac:dyDescent="0.25">
      <c r="A29" s="92"/>
      <c r="B29" s="93"/>
      <c r="C29" s="94"/>
      <c r="D29" s="94"/>
      <c r="E29" s="94"/>
      <c r="F29" s="94"/>
      <c r="G29" s="95"/>
    </row>
    <row r="30" spans="1:14" s="96" customFormat="1" ht="15" customHeight="1" x14ac:dyDescent="0.25">
      <c r="A30" s="85"/>
      <c r="B30" s="117" t="s">
        <v>81</v>
      </c>
      <c r="C30" s="121" t="s">
        <v>73</v>
      </c>
      <c r="D30" s="119" t="s">
        <v>74</v>
      </c>
      <c r="E30" s="118" t="s">
        <v>75</v>
      </c>
      <c r="F30" s="119" t="s">
        <v>76</v>
      </c>
      <c r="G30" s="120" t="s">
        <v>77</v>
      </c>
      <c r="J30" s="83"/>
      <c r="K30" s="83"/>
      <c r="L30" s="83"/>
      <c r="M30" s="83"/>
      <c r="N30" s="83"/>
    </row>
    <row r="31" spans="1:14" ht="15" customHeight="1" x14ac:dyDescent="0.3">
      <c r="A31" s="85"/>
      <c r="B31" s="189" t="s">
        <v>21</v>
      </c>
      <c r="C31" s="183"/>
      <c r="D31" s="183"/>
      <c r="E31" s="183"/>
      <c r="F31" s="183"/>
      <c r="G31" s="184"/>
    </row>
    <row r="32" spans="1:14" ht="18" customHeight="1" x14ac:dyDescent="0.25">
      <c r="A32" s="85"/>
      <c r="B32" s="97" t="s">
        <v>40</v>
      </c>
      <c r="C32" s="212">
        <v>1210</v>
      </c>
      <c r="D32" s="170">
        <v>0</v>
      </c>
      <c r="E32" s="170">
        <v>0</v>
      </c>
      <c r="F32" s="27">
        <v>0</v>
      </c>
      <c r="G32" s="171">
        <v>0</v>
      </c>
    </row>
    <row r="33" spans="1:14" ht="18" customHeight="1" x14ac:dyDescent="0.25">
      <c r="A33" s="85"/>
      <c r="B33" s="98" t="s">
        <v>41</v>
      </c>
      <c r="C33" s="172">
        <v>0</v>
      </c>
      <c r="D33" s="164">
        <v>0</v>
      </c>
      <c r="E33" s="172">
        <v>0</v>
      </c>
      <c r="F33" s="164">
        <v>0</v>
      </c>
      <c r="G33" s="190">
        <v>0</v>
      </c>
      <c r="J33" s="91"/>
      <c r="K33" s="91"/>
      <c r="L33" s="91"/>
      <c r="M33" s="91"/>
      <c r="N33" s="91"/>
    </row>
    <row r="34" spans="1:14" ht="20.100000000000001" customHeight="1" x14ac:dyDescent="0.3">
      <c r="A34" s="126"/>
      <c r="B34" s="89" t="s">
        <v>29</v>
      </c>
      <c r="C34" s="123"/>
      <c r="D34" s="123"/>
      <c r="E34" s="123"/>
      <c r="F34" s="123"/>
      <c r="G34" s="124"/>
    </row>
    <row r="35" spans="1:14" s="91" customFormat="1" ht="144.9" customHeight="1" x14ac:dyDescent="0.25">
      <c r="A35" s="90"/>
      <c r="B35" s="295"/>
      <c r="C35" s="296"/>
      <c r="D35" s="296"/>
      <c r="E35" s="296"/>
      <c r="F35" s="296"/>
      <c r="G35" s="297"/>
      <c r="J35" s="96"/>
      <c r="K35" s="96"/>
      <c r="L35" s="96"/>
      <c r="M35" s="96"/>
      <c r="N35" s="96"/>
    </row>
    <row r="36" spans="1:14" ht="5.0999999999999996" customHeight="1" x14ac:dyDescent="0.25">
      <c r="A36" s="92"/>
      <c r="B36" s="93"/>
      <c r="C36" s="94"/>
      <c r="D36" s="94"/>
      <c r="E36" s="94"/>
      <c r="F36" s="94"/>
      <c r="G36" s="95"/>
    </row>
    <row r="37" spans="1:14" s="96" customFormat="1" ht="15" customHeight="1" x14ac:dyDescent="0.25">
      <c r="A37" s="85"/>
      <c r="B37" s="117" t="s">
        <v>81</v>
      </c>
      <c r="C37" s="121" t="s">
        <v>73</v>
      </c>
      <c r="D37" s="119" t="s">
        <v>74</v>
      </c>
      <c r="E37" s="118" t="s">
        <v>75</v>
      </c>
      <c r="F37" s="119" t="s">
        <v>76</v>
      </c>
      <c r="G37" s="120" t="s">
        <v>77</v>
      </c>
      <c r="J37" s="83"/>
      <c r="K37" s="83"/>
      <c r="L37" s="83"/>
      <c r="M37" s="83"/>
      <c r="N37" s="83"/>
    </row>
    <row r="38" spans="1:14" ht="15" customHeight="1" x14ac:dyDescent="0.3">
      <c r="A38" s="85"/>
      <c r="B38" s="189" t="s">
        <v>22</v>
      </c>
      <c r="C38" s="183"/>
      <c r="D38" s="183"/>
      <c r="E38" s="183"/>
      <c r="F38" s="183"/>
      <c r="G38" s="184"/>
    </row>
    <row r="39" spans="1:14" ht="20.100000000000001" customHeight="1" x14ac:dyDescent="0.25">
      <c r="A39" s="85"/>
      <c r="B39" s="97" t="s">
        <v>40</v>
      </c>
      <c r="C39" s="212">
        <v>0</v>
      </c>
      <c r="D39" s="170">
        <v>0</v>
      </c>
      <c r="E39" s="170">
        <v>0</v>
      </c>
      <c r="F39" s="27">
        <v>0</v>
      </c>
      <c r="G39" s="171">
        <v>0</v>
      </c>
    </row>
    <row r="40" spans="1:14" ht="18" customHeight="1" x14ac:dyDescent="0.25">
      <c r="A40" s="85"/>
      <c r="B40" s="98" t="s">
        <v>41</v>
      </c>
      <c r="C40" s="172">
        <v>0</v>
      </c>
      <c r="D40" s="164">
        <v>0</v>
      </c>
      <c r="E40" s="172">
        <v>0</v>
      </c>
      <c r="F40" s="164">
        <v>0</v>
      </c>
      <c r="G40" s="190">
        <v>0</v>
      </c>
      <c r="J40" s="91"/>
      <c r="K40" s="91"/>
      <c r="L40" s="91"/>
      <c r="M40" s="91"/>
      <c r="N40" s="91"/>
    </row>
    <row r="41" spans="1:14" ht="20.100000000000001" customHeight="1" x14ac:dyDescent="0.3">
      <c r="A41" s="126"/>
      <c r="B41" s="89" t="s">
        <v>29</v>
      </c>
      <c r="C41" s="123"/>
      <c r="D41" s="123"/>
      <c r="E41" s="123"/>
      <c r="F41" s="123"/>
      <c r="G41" s="124"/>
    </row>
    <row r="42" spans="1:14" s="91" customFormat="1" ht="150" customHeight="1" x14ac:dyDescent="0.25">
      <c r="A42" s="90"/>
      <c r="B42" s="295"/>
      <c r="C42" s="296"/>
      <c r="D42" s="296"/>
      <c r="E42" s="296"/>
      <c r="F42" s="296"/>
      <c r="G42" s="297"/>
      <c r="J42" s="96"/>
      <c r="K42" s="96"/>
      <c r="L42" s="96"/>
      <c r="M42" s="96"/>
      <c r="N42" s="96"/>
    </row>
    <row r="43" spans="1:14" ht="8.1" customHeight="1" x14ac:dyDescent="0.25">
      <c r="A43" s="92"/>
      <c r="B43" s="93"/>
      <c r="C43" s="94"/>
      <c r="D43" s="94"/>
      <c r="E43" s="94"/>
      <c r="F43" s="94"/>
      <c r="G43" s="95"/>
    </row>
    <row r="44" spans="1:14" s="96" customFormat="1" ht="15" customHeight="1" x14ac:dyDescent="0.25">
      <c r="A44" s="85"/>
      <c r="B44" s="117" t="s">
        <v>81</v>
      </c>
      <c r="C44" s="122" t="s">
        <v>73</v>
      </c>
      <c r="D44" s="119" t="s">
        <v>74</v>
      </c>
      <c r="E44" s="118" t="s">
        <v>75</v>
      </c>
      <c r="F44" s="119" t="s">
        <v>76</v>
      </c>
      <c r="G44" s="120" t="s">
        <v>77</v>
      </c>
      <c r="J44" s="83"/>
      <c r="K44" s="83"/>
      <c r="L44" s="83"/>
      <c r="M44" s="83"/>
      <c r="N44" s="83"/>
    </row>
    <row r="45" spans="1:14" ht="15" customHeight="1" x14ac:dyDescent="0.3">
      <c r="A45" s="85"/>
      <c r="B45" s="187" t="s">
        <v>24</v>
      </c>
      <c r="C45" s="183"/>
      <c r="D45" s="183"/>
      <c r="E45" s="183"/>
      <c r="F45" s="183"/>
      <c r="G45" s="184"/>
    </row>
    <row r="46" spans="1:14" ht="18" customHeight="1" x14ac:dyDescent="0.25">
      <c r="A46" s="85"/>
      <c r="B46" s="97" t="s">
        <v>40</v>
      </c>
      <c r="C46" s="212">
        <v>0</v>
      </c>
      <c r="D46" s="170">
        <v>0</v>
      </c>
      <c r="E46" s="170">
        <v>0</v>
      </c>
      <c r="F46" s="27">
        <v>0</v>
      </c>
      <c r="G46" s="171">
        <v>0</v>
      </c>
    </row>
    <row r="47" spans="1:14" ht="18" customHeight="1" x14ac:dyDescent="0.25">
      <c r="A47" s="85"/>
      <c r="B47" s="98" t="s">
        <v>41</v>
      </c>
      <c r="C47" s="172">
        <v>0</v>
      </c>
      <c r="D47" s="164">
        <v>0</v>
      </c>
      <c r="E47" s="172">
        <v>0</v>
      </c>
      <c r="F47" s="164">
        <v>0</v>
      </c>
      <c r="G47" s="190">
        <v>0</v>
      </c>
      <c r="J47" s="91"/>
      <c r="K47" s="91"/>
      <c r="L47" s="91"/>
      <c r="M47" s="91"/>
      <c r="N47" s="91"/>
    </row>
    <row r="48" spans="1:14" ht="20.100000000000001" customHeight="1" x14ac:dyDescent="0.3">
      <c r="A48" s="126"/>
      <c r="B48" s="89" t="s">
        <v>29</v>
      </c>
      <c r="C48" s="123"/>
      <c r="D48" s="123"/>
      <c r="E48" s="123"/>
      <c r="F48" s="123"/>
      <c r="G48" s="124"/>
    </row>
    <row r="49" spans="1:14" s="91" customFormat="1" ht="129.9" customHeight="1" x14ac:dyDescent="0.25">
      <c r="A49" s="90"/>
      <c r="B49" s="310"/>
      <c r="C49" s="311"/>
      <c r="D49" s="311"/>
      <c r="E49" s="311"/>
      <c r="F49" s="311"/>
      <c r="G49" s="312"/>
      <c r="J49" s="96"/>
      <c r="K49" s="96"/>
      <c r="L49" s="96"/>
      <c r="M49" s="96"/>
      <c r="N49" s="96"/>
    </row>
    <row r="50" spans="1:14" ht="8.1" customHeight="1" x14ac:dyDescent="0.25">
      <c r="A50" s="92"/>
      <c r="B50" s="93"/>
      <c r="C50" s="101"/>
      <c r="D50" s="101"/>
      <c r="E50" s="101"/>
      <c r="F50" s="101"/>
      <c r="G50" s="102"/>
    </row>
    <row r="51" spans="1:14" s="96" customFormat="1" ht="15" customHeight="1" x14ac:dyDescent="0.25">
      <c r="A51" s="85"/>
      <c r="B51" s="117" t="s">
        <v>81</v>
      </c>
      <c r="C51" s="121" t="s">
        <v>73</v>
      </c>
      <c r="D51" s="119" t="s">
        <v>74</v>
      </c>
      <c r="E51" s="118" t="s">
        <v>75</v>
      </c>
      <c r="F51" s="119" t="s">
        <v>76</v>
      </c>
      <c r="G51" s="120" t="s">
        <v>77</v>
      </c>
      <c r="J51" s="83"/>
      <c r="K51" s="83"/>
      <c r="L51" s="83"/>
      <c r="M51" s="83"/>
      <c r="N51" s="83"/>
    </row>
    <row r="52" spans="1:14" ht="15" customHeight="1" x14ac:dyDescent="0.3">
      <c r="A52" s="85"/>
      <c r="B52" s="189" t="s">
        <v>25</v>
      </c>
      <c r="C52" s="183"/>
      <c r="D52" s="183"/>
      <c r="E52" s="183"/>
      <c r="F52" s="183"/>
      <c r="G52" s="184"/>
    </row>
    <row r="53" spans="1:14" ht="20.100000000000001" customHeight="1" x14ac:dyDescent="0.25">
      <c r="A53" s="85"/>
      <c r="B53" s="97" t="s">
        <v>40</v>
      </c>
      <c r="C53" s="212">
        <v>0</v>
      </c>
      <c r="D53" s="170">
        <v>0</v>
      </c>
      <c r="E53" s="170">
        <v>0</v>
      </c>
      <c r="F53" s="27">
        <v>0</v>
      </c>
      <c r="G53" s="171">
        <v>0</v>
      </c>
    </row>
    <row r="54" spans="1:14" ht="18" customHeight="1" x14ac:dyDescent="0.25">
      <c r="A54" s="85"/>
      <c r="B54" s="98" t="s">
        <v>41</v>
      </c>
      <c r="C54" s="172">
        <v>0</v>
      </c>
      <c r="D54" s="164">
        <v>0</v>
      </c>
      <c r="E54" s="172">
        <v>0</v>
      </c>
      <c r="F54" s="164">
        <v>0</v>
      </c>
      <c r="G54" s="190">
        <v>0</v>
      </c>
      <c r="J54" s="91"/>
      <c r="K54" s="91"/>
      <c r="L54" s="91"/>
      <c r="M54" s="91"/>
      <c r="N54" s="91"/>
    </row>
    <row r="55" spans="1:14" ht="20.100000000000001" customHeight="1" x14ac:dyDescent="0.3">
      <c r="A55" s="126"/>
      <c r="B55" s="89" t="s">
        <v>29</v>
      </c>
      <c r="C55" s="123"/>
      <c r="D55" s="123"/>
      <c r="E55" s="123"/>
      <c r="F55" s="123"/>
      <c r="G55" s="124"/>
    </row>
    <row r="56" spans="1:14" s="91" customFormat="1" ht="150" customHeight="1" x14ac:dyDescent="0.25">
      <c r="A56" s="90"/>
      <c r="B56" s="295"/>
      <c r="C56" s="296"/>
      <c r="D56" s="296"/>
      <c r="E56" s="296"/>
      <c r="F56" s="296"/>
      <c r="G56" s="297"/>
      <c r="J56" s="96"/>
      <c r="K56" s="96"/>
      <c r="L56" s="96"/>
      <c r="M56" s="96"/>
      <c r="N56" s="96"/>
    </row>
    <row r="57" spans="1:14" ht="8.1" customHeight="1" x14ac:dyDescent="0.25">
      <c r="A57" s="92"/>
      <c r="B57" s="93"/>
      <c r="C57" s="94"/>
      <c r="D57" s="94"/>
      <c r="E57" s="94"/>
      <c r="F57" s="94"/>
      <c r="G57" s="95"/>
    </row>
    <row r="58" spans="1:14" s="96" customFormat="1" ht="15" customHeight="1" x14ac:dyDescent="0.25">
      <c r="A58" s="85"/>
      <c r="B58" s="117" t="s">
        <v>81</v>
      </c>
      <c r="C58" s="122" t="s">
        <v>73</v>
      </c>
      <c r="D58" s="119" t="s">
        <v>74</v>
      </c>
      <c r="E58" s="118" t="s">
        <v>75</v>
      </c>
      <c r="F58" s="119" t="s">
        <v>76</v>
      </c>
      <c r="G58" s="120" t="s">
        <v>77</v>
      </c>
      <c r="J58" s="83"/>
      <c r="K58" s="83"/>
      <c r="L58" s="83"/>
      <c r="M58" s="83"/>
      <c r="N58" s="83"/>
    </row>
    <row r="59" spans="1:14" ht="15" customHeight="1" x14ac:dyDescent="0.3">
      <c r="A59" s="85"/>
      <c r="B59" s="187" t="s">
        <v>26</v>
      </c>
      <c r="C59" s="183"/>
      <c r="D59" s="183"/>
      <c r="E59" s="183"/>
      <c r="F59" s="183"/>
      <c r="G59" s="184"/>
    </row>
    <row r="60" spans="1:14" ht="18" customHeight="1" x14ac:dyDescent="0.25">
      <c r="A60" s="85"/>
      <c r="B60" s="97" t="s">
        <v>40</v>
      </c>
      <c r="C60" s="212">
        <v>0</v>
      </c>
      <c r="D60" s="170">
        <v>0</v>
      </c>
      <c r="E60" s="170">
        <v>0</v>
      </c>
      <c r="F60" s="27">
        <v>0</v>
      </c>
      <c r="G60" s="171">
        <v>0</v>
      </c>
    </row>
    <row r="61" spans="1:14" ht="18" customHeight="1" x14ac:dyDescent="0.25">
      <c r="A61" s="85"/>
      <c r="B61" s="98" t="s">
        <v>41</v>
      </c>
      <c r="C61" s="172">
        <v>0</v>
      </c>
      <c r="D61" s="164">
        <v>0</v>
      </c>
      <c r="E61" s="172">
        <v>0</v>
      </c>
      <c r="F61" s="164">
        <v>0</v>
      </c>
      <c r="G61" s="190">
        <v>0</v>
      </c>
      <c r="J61" s="91"/>
      <c r="K61" s="91"/>
      <c r="L61" s="91"/>
      <c r="M61" s="91"/>
      <c r="N61" s="91"/>
    </row>
    <row r="62" spans="1:14" ht="20.100000000000001" customHeight="1" x14ac:dyDescent="0.3">
      <c r="A62" s="126"/>
      <c r="B62" s="89" t="s">
        <v>29</v>
      </c>
      <c r="C62" s="123"/>
      <c r="D62" s="123"/>
      <c r="E62" s="123"/>
      <c r="F62" s="123"/>
      <c r="G62" s="124"/>
    </row>
    <row r="63" spans="1:14" s="91" customFormat="1" ht="129.9" customHeight="1" x14ac:dyDescent="0.25">
      <c r="A63" s="90"/>
      <c r="B63" s="310"/>
      <c r="C63" s="311"/>
      <c r="D63" s="311"/>
      <c r="E63" s="311"/>
      <c r="F63" s="311"/>
      <c r="G63" s="312"/>
      <c r="J63" s="96"/>
      <c r="K63" s="96"/>
      <c r="L63" s="96"/>
      <c r="M63" s="96"/>
      <c r="N63" s="96"/>
    </row>
    <row r="64" spans="1:14" ht="8.1" customHeight="1" x14ac:dyDescent="0.25">
      <c r="A64" s="92"/>
      <c r="B64" s="93"/>
      <c r="C64" s="101"/>
      <c r="D64" s="101"/>
      <c r="E64" s="101"/>
      <c r="F64" s="101"/>
      <c r="G64" s="102"/>
    </row>
    <row r="65" spans="1:14" s="96" customFormat="1" ht="15" customHeight="1" x14ac:dyDescent="0.25">
      <c r="A65" s="85"/>
      <c r="B65" s="117" t="s">
        <v>81</v>
      </c>
      <c r="C65" s="121" t="s">
        <v>73</v>
      </c>
      <c r="D65" s="119" t="s">
        <v>74</v>
      </c>
      <c r="E65" s="118" t="s">
        <v>75</v>
      </c>
      <c r="F65" s="119" t="s">
        <v>76</v>
      </c>
      <c r="G65" s="120" t="s">
        <v>77</v>
      </c>
      <c r="J65" s="83"/>
      <c r="K65" s="83"/>
      <c r="L65" s="83"/>
      <c r="M65" s="83"/>
      <c r="N65" s="83"/>
    </row>
    <row r="66" spans="1:14" ht="15" customHeight="1" x14ac:dyDescent="0.3">
      <c r="A66" s="85"/>
      <c r="B66" s="189" t="s">
        <v>27</v>
      </c>
      <c r="C66" s="183"/>
      <c r="D66" s="183"/>
      <c r="E66" s="183"/>
      <c r="F66" s="183"/>
      <c r="G66" s="184"/>
    </row>
    <row r="67" spans="1:14" ht="20.100000000000001" customHeight="1" x14ac:dyDescent="0.25">
      <c r="A67" s="85"/>
      <c r="B67" s="97" t="s">
        <v>40</v>
      </c>
      <c r="C67" s="212">
        <v>0</v>
      </c>
      <c r="D67" s="170">
        <v>0</v>
      </c>
      <c r="E67" s="170">
        <v>0</v>
      </c>
      <c r="F67" s="27">
        <v>0</v>
      </c>
      <c r="G67" s="171">
        <v>0</v>
      </c>
    </row>
    <row r="68" spans="1:14" ht="18" customHeight="1" x14ac:dyDescent="0.25">
      <c r="A68" s="85"/>
      <c r="B68" s="98" t="s">
        <v>41</v>
      </c>
      <c r="C68" s="172">
        <v>0</v>
      </c>
      <c r="D68" s="164">
        <v>0</v>
      </c>
      <c r="E68" s="172">
        <v>0</v>
      </c>
      <c r="F68" s="164">
        <v>0</v>
      </c>
      <c r="G68" s="190">
        <v>0</v>
      </c>
      <c r="J68" s="91"/>
      <c r="K68" s="91"/>
      <c r="L68" s="91"/>
      <c r="M68" s="91"/>
      <c r="N68" s="91"/>
    </row>
    <row r="69" spans="1:14" ht="20.100000000000001" customHeight="1" x14ac:dyDescent="0.3">
      <c r="A69" s="126"/>
      <c r="B69" s="89" t="s">
        <v>29</v>
      </c>
      <c r="C69" s="123"/>
      <c r="D69" s="123"/>
      <c r="E69" s="123"/>
      <c r="F69" s="123"/>
      <c r="G69" s="124"/>
    </row>
    <row r="70" spans="1:14" s="91" customFormat="1" ht="150" customHeight="1" x14ac:dyDescent="0.25">
      <c r="A70" s="90"/>
      <c r="B70" s="295"/>
      <c r="C70" s="296"/>
      <c r="D70" s="296"/>
      <c r="E70" s="296"/>
      <c r="F70" s="296"/>
      <c r="G70" s="297"/>
      <c r="J70" s="96"/>
      <c r="K70" s="96"/>
      <c r="L70" s="96"/>
      <c r="M70" s="96"/>
      <c r="N70" s="96"/>
    </row>
    <row r="71" spans="1:14" ht="8.1" customHeight="1" x14ac:dyDescent="0.25">
      <c r="A71" s="92"/>
      <c r="B71" s="93"/>
      <c r="C71" s="101"/>
      <c r="D71" s="101"/>
      <c r="E71" s="101"/>
      <c r="F71" s="101"/>
      <c r="G71" s="102"/>
    </row>
    <row r="72" spans="1:14" s="96" customFormat="1" ht="15" customHeight="1" x14ac:dyDescent="0.25">
      <c r="A72" s="85"/>
      <c r="B72" s="117" t="s">
        <v>81</v>
      </c>
      <c r="C72" s="121" t="s">
        <v>73</v>
      </c>
      <c r="D72" s="119" t="s">
        <v>74</v>
      </c>
      <c r="E72" s="118" t="s">
        <v>75</v>
      </c>
      <c r="F72" s="119" t="s">
        <v>76</v>
      </c>
      <c r="G72" s="120" t="s">
        <v>77</v>
      </c>
      <c r="J72" s="83"/>
      <c r="K72" s="83"/>
      <c r="L72" s="83"/>
      <c r="M72" s="83"/>
      <c r="N72" s="83"/>
    </row>
    <row r="73" spans="1:14" ht="15" customHeight="1" x14ac:dyDescent="0.3">
      <c r="A73" s="85"/>
      <c r="B73" s="189" t="s">
        <v>99</v>
      </c>
      <c r="C73" s="183"/>
      <c r="D73" s="183"/>
      <c r="E73" s="183"/>
      <c r="F73" s="183"/>
      <c r="G73" s="184"/>
    </row>
    <row r="74" spans="1:14" ht="20.100000000000001" customHeight="1" x14ac:dyDescent="0.25">
      <c r="A74" s="85"/>
      <c r="B74" s="97" t="s">
        <v>40</v>
      </c>
      <c r="C74" s="212">
        <v>0</v>
      </c>
      <c r="D74" s="170">
        <v>0</v>
      </c>
      <c r="E74" s="170">
        <v>0</v>
      </c>
      <c r="F74" s="27">
        <v>0</v>
      </c>
      <c r="G74" s="171">
        <v>0</v>
      </c>
    </row>
    <row r="75" spans="1:14" ht="18" customHeight="1" x14ac:dyDescent="0.25">
      <c r="A75" s="85"/>
      <c r="B75" s="98" t="s">
        <v>41</v>
      </c>
      <c r="C75" s="172">
        <v>0</v>
      </c>
      <c r="D75" s="164">
        <v>0</v>
      </c>
      <c r="E75" s="172">
        <v>0</v>
      </c>
      <c r="F75" s="164">
        <v>0</v>
      </c>
      <c r="G75" s="190">
        <v>0</v>
      </c>
      <c r="J75" s="91"/>
      <c r="K75" s="91"/>
      <c r="L75" s="91"/>
      <c r="M75" s="91"/>
      <c r="N75" s="91"/>
    </row>
    <row r="76" spans="1:14" ht="20.100000000000001" customHeight="1" x14ac:dyDescent="0.3">
      <c r="A76" s="126"/>
      <c r="B76" s="89" t="s">
        <v>29</v>
      </c>
      <c r="C76" s="123"/>
      <c r="D76" s="123"/>
      <c r="E76" s="123"/>
      <c r="F76" s="123"/>
      <c r="G76" s="124"/>
    </row>
    <row r="77" spans="1:14" s="91" customFormat="1" ht="150" customHeight="1" x14ac:dyDescent="0.25">
      <c r="A77" s="90"/>
      <c r="B77" s="295"/>
      <c r="C77" s="296"/>
      <c r="D77" s="296"/>
      <c r="E77" s="296"/>
      <c r="F77" s="296"/>
      <c r="G77" s="297"/>
      <c r="J77" s="96"/>
      <c r="K77" s="96"/>
      <c r="L77" s="96"/>
      <c r="M77" s="96"/>
      <c r="N77" s="96"/>
    </row>
    <row r="78" spans="1:14" ht="8.1" customHeight="1" x14ac:dyDescent="0.25">
      <c r="A78" s="92"/>
      <c r="B78" s="93"/>
      <c r="C78" s="101"/>
      <c r="D78" s="101"/>
      <c r="E78" s="101"/>
      <c r="F78" s="101"/>
      <c r="G78" s="102"/>
    </row>
    <row r="79" spans="1:14" s="96" customFormat="1" ht="15" customHeight="1" x14ac:dyDescent="0.25">
      <c r="A79" s="85"/>
      <c r="B79" s="117" t="s">
        <v>81</v>
      </c>
      <c r="C79" s="121" t="s">
        <v>73</v>
      </c>
      <c r="D79" s="119" t="s">
        <v>74</v>
      </c>
      <c r="E79" s="118" t="s">
        <v>75</v>
      </c>
      <c r="F79" s="119" t="s">
        <v>76</v>
      </c>
      <c r="G79" s="120" t="s">
        <v>77</v>
      </c>
      <c r="J79" s="83"/>
      <c r="K79" s="83"/>
      <c r="L79" s="83"/>
      <c r="M79" s="83"/>
      <c r="N79" s="83"/>
    </row>
    <row r="80" spans="1:14" ht="20.25" customHeight="1" x14ac:dyDescent="0.3">
      <c r="A80" s="85"/>
      <c r="B80" s="189" t="s">
        <v>100</v>
      </c>
      <c r="C80" s="313"/>
      <c r="D80" s="314"/>
      <c r="E80" s="314"/>
      <c r="F80" s="314"/>
      <c r="G80" s="315"/>
    </row>
    <row r="81" spans="1:14" ht="20.100000000000001" customHeight="1" x14ac:dyDescent="0.25">
      <c r="A81" s="85"/>
      <c r="B81" s="97" t="s">
        <v>40</v>
      </c>
      <c r="C81" s="212">
        <v>0</v>
      </c>
      <c r="D81" s="170">
        <v>0</v>
      </c>
      <c r="E81" s="170">
        <v>0</v>
      </c>
      <c r="F81" s="27">
        <v>0</v>
      </c>
      <c r="G81" s="171">
        <v>0</v>
      </c>
    </row>
    <row r="82" spans="1:14" ht="18" customHeight="1" x14ac:dyDescent="0.25">
      <c r="A82" s="85"/>
      <c r="B82" s="98" t="s">
        <v>41</v>
      </c>
      <c r="C82" s="172">
        <v>0</v>
      </c>
      <c r="D82" s="164">
        <v>0</v>
      </c>
      <c r="E82" s="172">
        <v>0</v>
      </c>
      <c r="F82" s="164">
        <v>0</v>
      </c>
      <c r="G82" s="190">
        <v>0</v>
      </c>
      <c r="J82" s="91"/>
      <c r="K82" s="91"/>
      <c r="L82" s="91"/>
      <c r="M82" s="91"/>
      <c r="N82" s="91"/>
    </row>
    <row r="83" spans="1:14" ht="20.100000000000001" customHeight="1" x14ac:dyDescent="0.3">
      <c r="A83" s="126"/>
      <c r="B83" s="89" t="s">
        <v>29</v>
      </c>
      <c r="C83" s="123"/>
      <c r="D83" s="123"/>
      <c r="E83" s="123"/>
      <c r="F83" s="123"/>
      <c r="G83" s="124"/>
    </row>
    <row r="84" spans="1:14" s="91" customFormat="1" ht="150" customHeight="1" x14ac:dyDescent="0.25">
      <c r="A84" s="90"/>
      <c r="B84" s="295"/>
      <c r="C84" s="296"/>
      <c r="D84" s="296"/>
      <c r="E84" s="296"/>
      <c r="F84" s="296"/>
      <c r="G84" s="297"/>
      <c r="J84" s="96"/>
      <c r="K84" s="96"/>
      <c r="L84" s="96"/>
      <c r="M84" s="96"/>
      <c r="N84" s="96"/>
    </row>
    <row r="85" spans="1:14" ht="8.1" customHeight="1" x14ac:dyDescent="0.25">
      <c r="A85" s="92"/>
      <c r="B85" s="93"/>
      <c r="C85" s="94"/>
      <c r="D85" s="94"/>
      <c r="E85" s="94"/>
      <c r="F85" s="94"/>
      <c r="G85" s="95"/>
    </row>
    <row r="86" spans="1:14" s="96" customFormat="1" ht="15" customHeight="1" x14ac:dyDescent="0.25">
      <c r="A86" s="85"/>
      <c r="B86" s="117" t="s">
        <v>81</v>
      </c>
      <c r="C86" s="122" t="s">
        <v>73</v>
      </c>
      <c r="D86" s="119" t="s">
        <v>74</v>
      </c>
      <c r="E86" s="118" t="s">
        <v>75</v>
      </c>
      <c r="F86" s="119" t="s">
        <v>76</v>
      </c>
      <c r="G86" s="120" t="s">
        <v>77</v>
      </c>
      <c r="J86" s="83"/>
      <c r="K86" s="83"/>
      <c r="L86" s="83"/>
      <c r="M86" s="83"/>
      <c r="N86" s="83"/>
    </row>
    <row r="87" spans="1:14" ht="15" customHeight="1" x14ac:dyDescent="0.3">
      <c r="A87" s="85"/>
      <c r="B87" s="187" t="s">
        <v>28</v>
      </c>
      <c r="C87" s="183"/>
      <c r="D87" s="183"/>
      <c r="E87" s="183"/>
      <c r="F87" s="183"/>
      <c r="G87" s="184"/>
    </row>
    <row r="88" spans="1:14" ht="18" customHeight="1" x14ac:dyDescent="0.25">
      <c r="A88" s="85"/>
      <c r="B88" s="97" t="s">
        <v>40</v>
      </c>
      <c r="C88" s="170">
        <v>10000</v>
      </c>
      <c r="D88" s="170">
        <v>0</v>
      </c>
      <c r="E88" s="170">
        <v>0</v>
      </c>
      <c r="F88" s="27">
        <v>0</v>
      </c>
      <c r="G88" s="171">
        <v>0</v>
      </c>
    </row>
    <row r="89" spans="1:14" ht="18" customHeight="1" x14ac:dyDescent="0.25">
      <c r="A89" s="85"/>
      <c r="B89" s="98" t="s">
        <v>41</v>
      </c>
      <c r="C89" s="172">
        <v>0</v>
      </c>
      <c r="D89" s="170">
        <v>10000</v>
      </c>
      <c r="E89" s="170">
        <v>10000</v>
      </c>
      <c r="F89" s="170">
        <v>10000</v>
      </c>
      <c r="G89" s="170">
        <v>10000</v>
      </c>
      <c r="J89" s="91"/>
      <c r="K89" s="91"/>
      <c r="L89" s="91"/>
      <c r="M89" s="91"/>
      <c r="N89" s="91"/>
    </row>
    <row r="90" spans="1:14" ht="20.100000000000001" customHeight="1" x14ac:dyDescent="0.3">
      <c r="A90" s="126"/>
      <c r="B90" s="89" t="s">
        <v>29</v>
      </c>
      <c r="C90" s="123"/>
      <c r="D90" s="123"/>
      <c r="E90" s="123"/>
      <c r="F90" s="123"/>
      <c r="G90" s="124"/>
      <c r="J90" s="91"/>
      <c r="K90" s="91"/>
      <c r="L90" s="91"/>
      <c r="M90" s="91"/>
      <c r="N90" s="91"/>
    </row>
    <row r="91" spans="1:14" s="91" customFormat="1" ht="129.9" customHeight="1" x14ac:dyDescent="0.25">
      <c r="A91" s="90"/>
      <c r="B91" s="310" t="s">
        <v>109</v>
      </c>
      <c r="C91" s="311"/>
      <c r="D91" s="311"/>
      <c r="E91" s="311"/>
      <c r="F91" s="311"/>
      <c r="G91" s="312"/>
    </row>
    <row r="92" spans="1:14" s="91" customFormat="1" ht="21" customHeight="1" x14ac:dyDescent="0.25">
      <c r="A92" s="156"/>
      <c r="B92" s="159" t="s">
        <v>98</v>
      </c>
      <c r="C92" s="197"/>
      <c r="D92" s="197"/>
      <c r="E92" s="197"/>
      <c r="F92" s="197"/>
      <c r="G92" s="197"/>
    </row>
    <row r="93" spans="1:14" s="91" customFormat="1" ht="26.25" customHeight="1" x14ac:dyDescent="0.25">
      <c r="A93" s="156"/>
      <c r="B93" s="161" t="s">
        <v>40</v>
      </c>
      <c r="C93" s="162">
        <f t="shared" ref="C93:G94" si="0">SUM(C6,C9,C12,C15,C18,C25,C32,C39,C46,C53,C60,C67,C74,C81,C88)</f>
        <v>24170</v>
      </c>
      <c r="D93" s="162">
        <f t="shared" si="0"/>
        <v>34560</v>
      </c>
      <c r="E93" s="162">
        <f t="shared" si="0"/>
        <v>34560</v>
      </c>
      <c r="F93" s="162">
        <f t="shared" si="0"/>
        <v>34560</v>
      </c>
      <c r="G93" s="162">
        <f t="shared" si="0"/>
        <v>34560</v>
      </c>
      <c r="J93" s="83"/>
      <c r="K93" s="83"/>
      <c r="L93" s="83"/>
      <c r="M93" s="83"/>
      <c r="N93" s="83"/>
    </row>
    <row r="94" spans="1:14" s="91" customFormat="1" ht="20.25" customHeight="1" x14ac:dyDescent="0.25">
      <c r="A94" s="156"/>
      <c r="B94" s="161" t="s">
        <v>41</v>
      </c>
      <c r="C94" s="162">
        <f t="shared" si="0"/>
        <v>27775.739999999998</v>
      </c>
      <c r="D94" s="162">
        <f t="shared" si="0"/>
        <v>38331.254799999995</v>
      </c>
      <c r="E94" s="162">
        <f t="shared" si="0"/>
        <v>38897.879895999999</v>
      </c>
      <c r="F94" s="162">
        <f t="shared" si="0"/>
        <v>39475.83749392</v>
      </c>
      <c r="G94" s="162">
        <f t="shared" si="0"/>
        <v>40065.3542437984</v>
      </c>
      <c r="J94" s="83"/>
      <c r="K94" s="83"/>
      <c r="L94" s="83"/>
      <c r="M94" s="83"/>
      <c r="N94" s="83"/>
    </row>
    <row r="95" spans="1:14" ht="8.1" customHeight="1" x14ac:dyDescent="0.3">
      <c r="A95" s="92"/>
      <c r="B95" s="93"/>
      <c r="C95" s="101"/>
      <c r="D95" s="101"/>
      <c r="E95" s="101"/>
      <c r="F95" s="101"/>
      <c r="G95" s="102"/>
      <c r="J95" s="201"/>
      <c r="K95" s="202"/>
      <c r="L95" s="202"/>
      <c r="M95" s="202"/>
    </row>
    <row r="96" spans="1:14" ht="15.75" customHeight="1" x14ac:dyDescent="0.25">
      <c r="A96" s="306" t="s">
        <v>78</v>
      </c>
      <c r="B96" s="307" t="s">
        <v>79</v>
      </c>
      <c r="C96" s="198" t="s">
        <v>73</v>
      </c>
      <c r="D96" s="198" t="s">
        <v>74</v>
      </c>
      <c r="E96" s="198" t="s">
        <v>75</v>
      </c>
      <c r="F96" s="198" t="s">
        <v>76</v>
      </c>
      <c r="G96" s="198" t="s">
        <v>77</v>
      </c>
    </row>
    <row r="97" spans="1:9" ht="30" customHeight="1" x14ac:dyDescent="0.25">
      <c r="A97" s="306"/>
      <c r="B97" s="307"/>
      <c r="C97" s="174">
        <f>SUM(C6,C7,C9, C10,C12,C13,C15,C16,C18,C19,C25,C26,C32,C33,C39,C40,C46,C47,C53,C54,C60,C61,C67,C68,C74,C75,C81,C82,C88,C89)</f>
        <v>51945.74</v>
      </c>
      <c r="D97" s="174">
        <f>SUM(D6,D7,D9, D10,D12,D13,D15,D16,D18,D19,D25,D26,D32,D33,D39,D40,D46,D47,D53,D54,D60,D61,D67,D68,D74,D75,D81,D82,D88,D89)</f>
        <v>72891.254799999995</v>
      </c>
      <c r="E97" s="174">
        <f>SUM(E6,E7,E9, E10,E12,E13,E15,E16,E18,E19,E25,E26,E32,E33,E39,E40,E46,E47,E53,E54,E60,E61,E67,E68,E74,E75,E81,E82,E88,E89)</f>
        <v>73457.879895999999</v>
      </c>
      <c r="F97" s="174">
        <f>SUM(F6,F7,F9, F10,F12,F13,F15,F16,F18,F19,F25,F26,F32,F33,F39,F40,F46,F47,F53,F54,F60,F61,F67,F68,F74,F75,F81,F82,F88,F89)</f>
        <v>74035.83749392</v>
      </c>
      <c r="G97" s="174">
        <f>SUM(G6,G7,G9, G10,G12,G13,G15,G16,G18,G19,G25,G26,G32,G33,G39,G40,G46,G47,G53,G54,G60,G61,G67,G68,G74,G75,G81,G82,G88,G89)</f>
        <v>74625.3542437984</v>
      </c>
      <c r="I97" s="204"/>
    </row>
    <row r="98" spans="1:9" ht="17.399999999999999" x14ac:dyDescent="0.25">
      <c r="A98" s="103"/>
      <c r="B98" s="104"/>
      <c r="C98" s="105"/>
      <c r="D98" s="105"/>
      <c r="E98" s="105"/>
      <c r="F98" s="105"/>
      <c r="G98" s="105"/>
    </row>
    <row r="99" spans="1:9" ht="16.2" thickBot="1" x14ac:dyDescent="0.3">
      <c r="A99" s="108"/>
      <c r="B99" s="106"/>
      <c r="C99" s="107"/>
      <c r="D99" s="107"/>
      <c r="E99" s="107"/>
      <c r="F99" s="107"/>
      <c r="G99" s="107"/>
    </row>
    <row r="100" spans="1:9" x14ac:dyDescent="0.25">
      <c r="B100" s="106"/>
      <c r="C100" s="107"/>
      <c r="D100" s="107"/>
      <c r="E100" s="107"/>
      <c r="F100" s="107"/>
      <c r="G100" s="107"/>
    </row>
    <row r="101" spans="1:9" x14ac:dyDescent="0.25">
      <c r="B101" s="106"/>
      <c r="C101" s="107"/>
      <c r="D101" s="107"/>
      <c r="E101" s="107"/>
      <c r="F101" s="107"/>
      <c r="G101" s="107"/>
    </row>
    <row r="102" spans="1:9" x14ac:dyDescent="0.3">
      <c r="A102" s="205"/>
      <c r="B102" s="199">
        <f>SUM(C97:G97)</f>
        <v>346956.06643371843</v>
      </c>
      <c r="C102" s="206" t="s">
        <v>104</v>
      </c>
      <c r="D102" s="207"/>
      <c r="E102" s="207"/>
      <c r="F102" s="208"/>
      <c r="G102" s="208"/>
    </row>
    <row r="103" spans="1:9" x14ac:dyDescent="0.25">
      <c r="B103" s="106"/>
      <c r="C103" s="107"/>
      <c r="D103" s="107"/>
      <c r="E103" s="107"/>
      <c r="F103" s="107"/>
      <c r="G103" s="107"/>
    </row>
    <row r="104" spans="1:9" x14ac:dyDescent="0.25">
      <c r="B104" s="106"/>
      <c r="C104" s="107"/>
      <c r="D104" s="107"/>
      <c r="E104" s="107"/>
      <c r="F104" s="107"/>
      <c r="G104" s="107"/>
    </row>
    <row r="105" spans="1:9" x14ac:dyDescent="0.25">
      <c r="B105" s="106"/>
      <c r="C105" s="107"/>
      <c r="D105" s="107"/>
      <c r="E105" s="107"/>
      <c r="F105" s="107"/>
      <c r="G105" s="107"/>
    </row>
    <row r="106" spans="1:9" x14ac:dyDescent="0.25">
      <c r="B106" s="106"/>
      <c r="C106" s="107"/>
      <c r="D106" s="107"/>
      <c r="E106" s="107"/>
      <c r="F106" s="107"/>
      <c r="G106" s="107"/>
    </row>
    <row r="107" spans="1:9" x14ac:dyDescent="0.25">
      <c r="B107" s="106"/>
      <c r="C107" s="107"/>
      <c r="D107" s="107"/>
      <c r="E107" s="107"/>
      <c r="F107" s="107"/>
      <c r="G107" s="107"/>
    </row>
    <row r="108" spans="1:9" ht="15" x14ac:dyDescent="0.25">
      <c r="A108" s="83"/>
      <c r="B108" s="107"/>
      <c r="C108" s="107"/>
      <c r="D108" s="107"/>
      <c r="E108" s="107"/>
      <c r="F108" s="107"/>
      <c r="G108" s="107"/>
    </row>
    <row r="109" spans="1:9" ht="15" x14ac:dyDescent="0.25">
      <c r="A109" s="83"/>
      <c r="B109" s="107"/>
      <c r="C109" s="107"/>
      <c r="D109" s="107"/>
      <c r="E109" s="107"/>
      <c r="F109" s="107"/>
      <c r="G109" s="107"/>
    </row>
  </sheetData>
  <sheetProtection selectLockedCells="1"/>
  <mergeCells count="16">
    <mergeCell ref="A1:G1"/>
    <mergeCell ref="B21:G21"/>
    <mergeCell ref="B28:G28"/>
    <mergeCell ref="B42:G42"/>
    <mergeCell ref="B91:G91"/>
    <mergeCell ref="B49:G49"/>
    <mergeCell ref="B77:G77"/>
    <mergeCell ref="B84:G84"/>
    <mergeCell ref="A96:A97"/>
    <mergeCell ref="B96:B97"/>
    <mergeCell ref="B20:G20"/>
    <mergeCell ref="B35:G35"/>
    <mergeCell ref="B56:G56"/>
    <mergeCell ref="B63:G63"/>
    <mergeCell ref="B70:G70"/>
    <mergeCell ref="C80:G80"/>
  </mergeCells>
  <hyperlinks>
    <hyperlink ref="B5" r:id="rId1" xr:uid="{00000000-0004-0000-0200-000000000000}"/>
    <hyperlink ref="B8" r:id="rId2" xr:uid="{00000000-0004-0000-0200-000001000000}"/>
    <hyperlink ref="B11" r:id="rId3" xr:uid="{00000000-0004-0000-0200-000002000000}"/>
    <hyperlink ref="B14" r:id="rId4" xr:uid="{00000000-0004-0000-0200-000003000000}"/>
  </hyperlinks>
  <pageMargins left="0.75" right="0.75" top="1" bottom="1" header="0.5" footer="0.5"/>
  <pageSetup orientation="landscape" r:id="rId5"/>
  <headerFooter alignWithMargins="0">
    <oddHeader>&amp;C&amp;"Times New Roman,Bold"&amp;14Cost/Funding Explanation&amp;"Arial,Regular"&amp;10
&amp;R&amp;"Times New Roman,Italic"&amp;9Budget Expenses/Requirements</oddHeader>
    <oddFooter>&amp;C&amp;"Times New Roman,Regular"Program Proposal Budget
Budget Expenses/Requirements (Tab B)&amp;R&amp;"Times New Roman,Regular"Page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1" tint="4.9989318521683403E-2"/>
  </sheetPr>
  <dimension ref="A3:G23"/>
  <sheetViews>
    <sheetView zoomScaleNormal="100" workbookViewId="0">
      <selection activeCell="C5" sqref="C5"/>
    </sheetView>
  </sheetViews>
  <sheetFormatPr defaultRowHeight="13.2" x14ac:dyDescent="0.25"/>
  <cols>
    <col min="1" max="1" width="4.5546875" bestFit="1" customWidth="1"/>
    <col min="2" max="2" width="38.33203125" customWidth="1"/>
    <col min="3" max="3" width="17.88671875" customWidth="1"/>
    <col min="4" max="4" width="17.33203125" customWidth="1"/>
    <col min="5" max="5" width="18.44140625" customWidth="1"/>
    <col min="6" max="6" width="18" customWidth="1"/>
    <col min="7" max="7" width="17.44140625" customWidth="1"/>
  </cols>
  <sheetData>
    <row r="3" spans="1:7" ht="13.8" thickBot="1" x14ac:dyDescent="0.3"/>
    <row r="4" spans="1:7" s="134" customFormat="1" ht="15" customHeight="1" x14ac:dyDescent="0.2">
      <c r="A4" s="322" t="s">
        <v>38</v>
      </c>
      <c r="B4" s="324" t="s">
        <v>85</v>
      </c>
      <c r="C4" s="131" t="s">
        <v>87</v>
      </c>
      <c r="D4" s="132" t="s">
        <v>88</v>
      </c>
      <c r="E4" s="131" t="s">
        <v>89</v>
      </c>
      <c r="F4" s="132" t="s">
        <v>90</v>
      </c>
      <c r="G4" s="133" t="s">
        <v>91</v>
      </c>
    </row>
    <row r="5" spans="1:7" s="83" customFormat="1" ht="30" customHeight="1" thickBot="1" x14ac:dyDescent="0.3">
      <c r="A5" s="323"/>
      <c r="B5" s="325"/>
      <c r="C5" s="140">
        <f>SUM(FundingSources!C42)</f>
        <v>41016</v>
      </c>
      <c r="D5" s="140">
        <f>SUM(FundingSources!D42)</f>
        <v>65467</v>
      </c>
      <c r="E5" s="140">
        <f>SUM(FundingSources!E42)</f>
        <v>80848</v>
      </c>
      <c r="F5" s="140">
        <f>SUM(FundingSources!F42)</f>
        <v>105300</v>
      </c>
      <c r="G5" s="141">
        <f>SUM(FundingSources!G42)</f>
        <v>120681</v>
      </c>
    </row>
    <row r="6" spans="1:7" s="134" customFormat="1" ht="15" customHeight="1" x14ac:dyDescent="0.2">
      <c r="A6" s="322" t="s">
        <v>82</v>
      </c>
      <c r="B6" s="324" t="s">
        <v>86</v>
      </c>
      <c r="C6" s="135" t="s">
        <v>92</v>
      </c>
      <c r="D6" s="136" t="s">
        <v>93</v>
      </c>
      <c r="E6" s="135" t="s">
        <v>94</v>
      </c>
      <c r="F6" s="136" t="s">
        <v>95</v>
      </c>
      <c r="G6" s="137" t="s">
        <v>96</v>
      </c>
    </row>
    <row r="7" spans="1:7" s="83" customFormat="1" ht="30" customHeight="1" thickBot="1" x14ac:dyDescent="0.3">
      <c r="A7" s="323"/>
      <c r="B7" s="325"/>
      <c r="C7" s="138">
        <f>SUM(-(Expenses!C97))</f>
        <v>-51945.74</v>
      </c>
      <c r="D7" s="138">
        <f>SUM(-(Expenses!D97))</f>
        <v>-72891.254799999995</v>
      </c>
      <c r="E7" s="138">
        <f>SUM(-(Expenses!E97))</f>
        <v>-73457.879895999999</v>
      </c>
      <c r="F7" s="138">
        <f>SUM(-(Expenses!F97))</f>
        <v>-74035.83749392</v>
      </c>
      <c r="G7" s="139">
        <f>SUM(-(Expenses!G97))</f>
        <v>-74625.3542437984</v>
      </c>
    </row>
    <row r="8" spans="1:7" ht="22.5" customHeight="1" thickTop="1" x14ac:dyDescent="0.25">
      <c r="A8" s="130"/>
      <c r="B8" s="326" t="s">
        <v>84</v>
      </c>
      <c r="C8" s="316">
        <f>SUM(C5:C7)</f>
        <v>-10929.739999999998</v>
      </c>
      <c r="D8" s="318">
        <f>SUM(D5:D7)</f>
        <v>-7424.2547999999952</v>
      </c>
      <c r="E8" s="316">
        <f>SUM(E5:E7)</f>
        <v>7390.1201040000014</v>
      </c>
      <c r="F8" s="318">
        <f>SUM(F5:F7)</f>
        <v>31264.16250608</v>
      </c>
      <c r="G8" s="320">
        <f>SUM(G5:G7)</f>
        <v>46055.6457562016</v>
      </c>
    </row>
    <row r="9" spans="1:7" ht="29.25" customHeight="1" x14ac:dyDescent="0.25">
      <c r="A9" s="130"/>
      <c r="B9" s="327"/>
      <c r="C9" s="317"/>
      <c r="D9" s="319"/>
      <c r="E9" s="317"/>
      <c r="F9" s="319"/>
      <c r="G9" s="321"/>
    </row>
    <row r="10" spans="1:7" ht="13.8" thickBot="1" x14ac:dyDescent="0.3">
      <c r="A10" s="4"/>
      <c r="B10" s="1"/>
      <c r="C10" s="1"/>
      <c r="D10" s="1"/>
      <c r="E10" s="1"/>
      <c r="F10" s="1"/>
      <c r="G10" s="2"/>
    </row>
    <row r="23" ht="15.75" customHeight="1" x14ac:dyDescent="0.25"/>
  </sheetData>
  <sheetProtection password="80F1" sheet="1"/>
  <mergeCells count="10">
    <mergeCell ref="E8:E9"/>
    <mergeCell ref="F8:F9"/>
    <mergeCell ref="G8:G9"/>
    <mergeCell ref="A4:A5"/>
    <mergeCell ref="B4:B5"/>
    <mergeCell ref="A6:A7"/>
    <mergeCell ref="B6:B7"/>
    <mergeCell ref="B8:B9"/>
    <mergeCell ref="C8:C9"/>
    <mergeCell ref="D8:D9"/>
  </mergeCells>
  <phoneticPr fontId="0" type="noConversion"/>
  <pageMargins left="0.75" right="0.75" top="1" bottom="1" header="0.5" footer="0.5"/>
  <pageSetup scale="90"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Tab A - FUNDING SOURCES</vt:lpstr>
      <vt:lpstr>FundingSources</vt:lpstr>
      <vt:lpstr>Expenses</vt:lpstr>
      <vt:lpstr>FundingSourceExpenses-Combined</vt:lpstr>
      <vt:lpstr>Expenses!Print_Area</vt:lpstr>
      <vt:lpstr>FundingSources!Print_Area</vt:lpstr>
    </vt:vector>
  </TitlesOfParts>
  <Company>University of Louisville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Kenyatta Martin</dc:creator>
  <cp:lastModifiedBy>Henry,Gretchen Elizabeth</cp:lastModifiedBy>
  <cp:lastPrinted>2019-07-16T17:53:00Z</cp:lastPrinted>
  <dcterms:created xsi:type="dcterms:W3CDTF">2001-05-08T15:34:12Z</dcterms:created>
  <dcterms:modified xsi:type="dcterms:W3CDTF">2023-04-26T19:24:33Z</dcterms:modified>
</cp:coreProperties>
</file>