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JUNE/"/>
    </mc:Choice>
  </mc:AlternateContent>
  <xr:revisionPtr revIDLastSave="0" documentId="8_{348507BF-7DC6-457A-8E44-5E013B00668F}" xr6:coauthVersionLast="47" xr6:coauthVersionMax="47" xr10:uidLastSave="{00000000-0000-0000-0000-000000000000}"/>
  <bookViews>
    <workbookView xWindow="-108" yWindow="-108" windowWidth="23256" windowHeight="12576"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<sst xmlns="http://schemas.openxmlformats.org/spreadsheetml/2006/main" count="334" uniqueCount="111">
  <si>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</si>
  <si>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</si>
  <si>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</si>
  <si>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</si>
  <si>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</si>
  <si>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</si>
  <si>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</si>
  <si>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</si>
  <si>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</si>
  <si>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</si>
  <si>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</si>
  <si>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</si>
  <si>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</si>
  <si>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</si>
  <si>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</si>
  <si>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</si>
  <si>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</si>
  <si>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</si>
  <si>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</si>
  <si>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</si>
  <si>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</si>
  <si>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</si>
  <si>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</si>
  <si>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</si>
  <si>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</si>
  <si>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</si>
  <si>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</si>
  <si>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</si>
  <si>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</si>
  <si>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</si>
  <si>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</si>
  <si>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</si>
  <si>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</si>
  <si>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</si>
  <si>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</si>
  <si>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</si>
  <si>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</si>
  <si>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</si>
  <si>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</si>
  <si>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</si>
  <si>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</si>
  <si>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</si>
  <si>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</si>
  <si>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</si>
  <si>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</si>
  <si>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</si>
  <si>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</si>
  <si>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</si>
  <si>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</si>
  <si>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</si>
  <si>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</si>
  <si>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</si>
  <si>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</si>
  <si>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</si>
  <si>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</si>
  <si>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</si>
  <si>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</si>
  <si>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</si>
  <si>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</si>
  <si>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</si>
  <si>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</si>
  <si>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</si>
  <si>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</si>
  <si>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</si>
  <si>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</si>
  <si>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</si>
  <si>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</si>
  <si>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</si>
  <si>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</si>
  <si>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</si>
  <si>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</si>
  <si>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</si>
  <si>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</si>
  <si>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</si>
  <si>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</si>
  <si>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</si>
  <si>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</si>
  <si>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</si>
  <si>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</si>
  <si>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</si>
  <si>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</si>
  <si>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</si>
  <si>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</si>
  <si>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</si>
  <si>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</si>
  <si>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</si>
  <si>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</si>
  <si>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</si>
  <si>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</si>
  <si>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</si>
  <si>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</si>
  <si>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</si>
  <si>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</si>
  <si>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</si>
  <si>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</si>
  <si>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</si>
  <si>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</si>
  <si>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</si>
  <si>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</si>
  <si>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</si>
  <si>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</si>
  <si>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</si>
  <si>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</si>
  <si>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</si>
  <si>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</si>
  <si>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</si>
  <si>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</si>
  <si>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The equipment needed for CEE 261 and CEE 530 is already covered by the BSCE program. Therefore, there will be no additional cost in equipment. </t>
  </si>
  <si>
    <t xml:space="preserve">Since all courses already exist in BSCE and MSCE curricula, therefore no additional cost in library. </t>
  </si>
  <si>
    <t xml:space="preserve">All courses  already existed either in the BSCE curricullum (CEE 260, CEE 261, CEE 530) or MSCE Online program (CEE 540, CEE 541). There is no additional cost for faculty hiring to cover the teaching. </t>
  </si>
  <si>
    <r>
      <t xml:space="preserve">Speed School gets $331 per credit hour of tuition. We project the tuition revenue for Speed School as follows:                                                                                                                           (1) New:  we estimate on 2 non-traditional students  enrolled in this program (12 credit hours per student) ($331x24=$7,944)               (2) Existing: we estimate that 8 full-time BSCE students will be enrolled in the certificate program, among these 8, we conservatively estimate that 2 of them would move on to MEng program due to this certificate program.  These 2 MEng students matriculated from the certificate program would bring additional 48 credit hours of MEng tuition revenue (24 credit hours per student) ($331x48=$15,888).  The proposed certificate program may actually matriculate </t>
    </r>
    <r>
      <rPr>
        <b/>
        <sz val="12"/>
        <color rgb="FF00B0F0"/>
        <rFont val="Times New Roman"/>
        <family val="1"/>
      </rPr>
      <t>more</t>
    </r>
    <r>
      <rPr>
        <sz val="12"/>
        <color rgb="FF00B0F0"/>
        <rFont val="Times New Roman"/>
        <family val="1"/>
      </rPr>
      <t xml:space="preserve"> students to the MEng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</si>
</sst>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5"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00B0F0"/>
      <name val="Times New Roman"/>
      <family val="1"/>
    </font>
    <font>
      <b/>
      <sz val="12"/>
      <color rgb="FF00B0F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1">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8" xfId="1" applyNumberFormat="1" applyFont="1" applyBorder="1" applyAlignment="1">
      <alignment vertical="center" wrapText="1"/>
    </xf>
    <xf numFmtId="40" fontId="17" fillId="0" borderId="79"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3" xfId="6" applyFont="1" applyBorder="1" applyAlignment="1" applyProtection="1">
      <alignment horizontal="center" vertical="center"/>
      <protection locked="0"/>
    </xf>
    <xf numFmtId="0" fontId="4" fillId="11" borderId="73" xfId="6" applyFont="1" applyFill="1" applyBorder="1" applyAlignment="1" applyProtection="1">
      <alignment horizontal="left" vertical="center"/>
      <protection locked="0"/>
    </xf>
    <xf numFmtId="0" fontId="4" fillId="11" borderId="73"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3" xfId="1" applyNumberFormat="1" applyFont="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left" vertical="center" wrapText="1"/>
    </xf>
    <xf numFmtId="0" fontId="7" fillId="0" borderId="9"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7" xfId="0" applyFont="1" applyBorder="1" applyAlignment="1">
      <alignment horizontal="right" vertical="center" wrapText="1"/>
    </xf>
    <xf numFmtId="0" fontId="8" fillId="0" borderId="50" xfId="0" applyFont="1" applyBorder="1" applyAlignment="1">
      <alignment horizontal="right" vertical="center" wrapText="1"/>
    </xf>
    <xf numFmtId="0" fontId="8" fillId="0" borderId="48" xfId="0" applyFont="1" applyBorder="1" applyAlignment="1">
      <alignment horizontal="right" vertical="center" wrapText="1"/>
    </xf>
    <xf numFmtId="0" fontId="8" fillId="0" borderId="44" xfId="0" applyFont="1" applyBorder="1" applyAlignment="1">
      <alignment horizontal="right" vertical="center" wrapText="1"/>
    </xf>
    <xf numFmtId="0" fontId="8" fillId="0" borderId="52" xfId="0" applyFont="1" applyBorder="1" applyAlignment="1">
      <alignment horizontal="right" vertical="center" wrapText="1"/>
    </xf>
    <xf numFmtId="0" fontId="8" fillId="0" borderId="45" xfId="0" applyFont="1" applyBorder="1" applyAlignment="1">
      <alignment horizontal="right" vertical="center" wrapText="1"/>
    </xf>
    <xf numFmtId="0" fontId="8" fillId="0" borderId="55" xfId="0" applyFont="1" applyBorder="1" applyAlignment="1">
      <alignment horizontal="justify"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47"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44"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66" xfId="0" applyFont="1" applyBorder="1" applyAlignment="1">
      <alignment horizontal="center" vertical="center" wrapText="1"/>
    </xf>
    <xf numFmtId="0" fontId="8" fillId="0" borderId="49"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67"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72"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1"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3" xfId="6" applyFont="1" applyBorder="1" applyAlignment="1" applyProtection="1">
      <alignment horizontal="left" wrapText="1"/>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63" fillId="0" borderId="18" xfId="6" applyFont="1" applyBorder="1" applyAlignment="1" applyProtection="1">
      <alignment horizontal="center" vertical="top" wrapText="1"/>
      <protection locked="0"/>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2"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2"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63" fillId="0" borderId="72" xfId="6" applyFont="1" applyBorder="1" applyAlignment="1" applyProtection="1">
      <alignment horizontal="left" vertical="top" wrapText="1"/>
      <protection locked="0"/>
    </xf>
    <xf numFmtId="0" fontId="63" fillId="0" borderId="15" xfId="6" applyFont="1" applyBorder="1" applyAlignment="1" applyProtection="1">
      <alignment horizontal="left" vertical="top" wrapText="1"/>
      <protection locked="0"/>
    </xf>
    <xf numFmtId="0" fontId="63" fillId="0" borderId="32" xfId="6" applyFont="1" applyBorder="1" applyAlignment="1" applyProtection="1">
      <alignment horizontal="left" vertical="top" wrapText="1"/>
      <protection locked="0"/>
    </xf>
    <xf numFmtId="0" fontId="63" fillId="0" borderId="18" xfId="6" applyFont="1" applyBorder="1" applyAlignment="1" applyProtection="1">
      <alignment horizontal="left" vertical="top" wrapText="1"/>
      <protection locked="0"/>
    </xf>
    <xf numFmtId="0" fontId="3" fillId="0" borderId="72"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0" xfId="3" applyNumberFormat="1" applyFont="1" applyBorder="1" applyAlignment="1">
      <alignment horizontal="right" vertical="center"/>
    </xf>
    <xf numFmtId="8" fontId="3" fillId="0" borderId="71" xfId="3" applyNumberFormat="1" applyFont="1" applyBorder="1" applyAlignment="1">
      <alignment horizontal="right" vertical="center"/>
    </xf>
    <xf numFmtId="8" fontId="3" fillId="7" borderId="80" xfId="3" applyNumberFormat="1" applyFont="1" applyFill="1" applyBorder="1" applyAlignment="1">
      <alignment horizontal="right" vertical="center"/>
    </xf>
    <xf numFmtId="8" fontId="3" fillId="7" borderId="71" xfId="3" applyNumberFormat="1" applyFont="1" applyFill="1" applyBorder="1" applyAlignment="1">
      <alignment horizontal="right" vertical="center"/>
    </xf>
    <xf numFmtId="8" fontId="3" fillId="0" borderId="81"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4" xfId="6" applyFont="1" applyBorder="1" applyAlignment="1">
      <alignment horizontal="right" vertical="center"/>
    </xf>
    <xf numFmtId="0" fontId="20" fillId="0" borderId="3" xfId="6" applyFont="1" applyBorder="1" applyAlignment="1">
      <alignment horizontal="right" vertical="center"/>
    </xf>
    <xf numFmtId="0" fontId="27" fillId="0" borderId="75" xfId="6" applyFont="1" applyBorder="1" applyAlignment="1">
      <alignment horizontal="center" vertical="center" wrapText="1"/>
    </xf>
    <xf numFmtId="0" fontId="27" fillId="0" borderId="76" xfId="6" applyFont="1" applyBorder="1" applyAlignment="1">
      <alignment horizontal="center" vertical="center" wrapText="1"/>
    </xf>
    <xf numFmtId="0" fontId="45" fillId="0" borderId="77"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61" workbookViewId="0">
      <selection activeCell="B67" sqref="B67"/>
    </sheetView>
  </sheetViews>
  <sheetFormatPr defaultRowHeight="15.6" x14ac:dyDescent="0.25"/>
  <cols>
    <col min="1" max="1" width="4.5546875" style="11" customWidth="1"/>
    <col min="2" max="2" width="51.33203125" style="4" customWidth="1"/>
    <col min="3" max="7" width="12.6640625" style="4" customWidth="1"/>
    <col min="11" max="11" width="9.109375" style="1"/>
  </cols>
  <sheetData>
    <row r="1" spans="1:11" s="64" customFormat="1" ht="30" customHeight="1" x14ac:dyDescent="0.25">
      <c r="A1" s="278" t="s">
        <v>39</v>
      </c>
      <c r="B1" s="279"/>
      <c r="C1" s="279"/>
      <c r="D1" s="279"/>
      <c r="E1" s="279"/>
      <c r="F1" s="279"/>
      <c r="G1" s="280"/>
      <c r="K1" s="65"/>
    </row>
    <row r="2" spans="1:11" ht="5.0999999999999996" customHeight="1" x14ac:dyDescent="0.25">
      <c r="A2" s="48"/>
      <c r="B2" s="49"/>
      <c r="C2" s="50"/>
      <c r="D2" s="50"/>
      <c r="E2" s="50"/>
      <c r="F2" s="50"/>
      <c r="G2" s="50"/>
    </row>
    <row r="3" spans="1:11" s="56" customFormat="1" ht="20.399999999999999" x14ac:dyDescent="0.25">
      <c r="A3" s="76" t="s">
        <v>38</v>
      </c>
      <c r="B3" s="51" t="s">
        <v>37</v>
      </c>
      <c r="C3" s="52" t="s">
        <v>47</v>
      </c>
      <c r="D3" s="53" t="s">
        <v>48</v>
      </c>
      <c r="E3" s="54" t="s">
        <v>49</v>
      </c>
      <c r="F3" s="53" t="s">
        <v>50</v>
      </c>
      <c r="G3" s="55" t="s">
        <v>51</v>
      </c>
      <c r="K3" s="57"/>
    </row>
    <row r="4" spans="1:11" ht="15" customHeight="1" x14ac:dyDescent="0.3">
      <c r="A4" s="78"/>
      <c r="B4" s="12" t="s">
        <v>0</v>
      </c>
      <c r="C4" s="72"/>
      <c r="D4" s="73"/>
      <c r="E4" s="73"/>
      <c r="F4" s="73"/>
      <c r="G4" s="74"/>
    </row>
    <row r="5" spans="1:11" ht="18" customHeight="1" x14ac:dyDescent="0.25">
      <c r="A5" s="77"/>
      <c r="B5" s="58" t="s">
        <v>40</v>
      </c>
      <c r="C5" s="32"/>
      <c r="D5" s="33"/>
      <c r="E5" s="32"/>
      <c r="F5" s="33"/>
      <c r="G5" s="32"/>
    </row>
    <row r="6" spans="1:11" ht="18" customHeight="1" x14ac:dyDescent="0.25">
      <c r="A6" s="77"/>
      <c r="B6" s="79" t="s">
        <v>41</v>
      </c>
      <c r="C6" s="34"/>
      <c r="D6" s="35"/>
      <c r="E6" s="34"/>
      <c r="F6" s="36"/>
      <c r="G6" s="34"/>
    </row>
    <row r="7" spans="1:11" s="46" customFormat="1" ht="15" customHeight="1" x14ac:dyDescent="0.3">
      <c r="A7" s="78"/>
      <c r="B7" s="75" t="s">
        <v>29</v>
      </c>
      <c r="C7" s="291"/>
      <c r="D7" s="291"/>
      <c r="E7" s="291"/>
      <c r="F7" s="291"/>
      <c r="G7" s="292"/>
      <c r="K7" s="47"/>
    </row>
    <row r="8" spans="1:11" s="44" customFormat="1" ht="125.1" customHeight="1" x14ac:dyDescent="0.25">
      <c r="A8" s="77"/>
      <c r="B8" s="295"/>
      <c r="C8" s="296"/>
      <c r="D8" s="296"/>
      <c r="E8" s="296"/>
      <c r="F8" s="296"/>
      <c r="G8" s="297"/>
      <c r="J8" s="45"/>
      <c r="K8" s="45"/>
    </row>
    <row r="9" spans="1:11" ht="5.0999999999999996" customHeight="1" x14ac:dyDescent="0.25">
      <c r="A9" s="60"/>
      <c r="B9" s="87"/>
      <c r="C9" s="37"/>
      <c r="D9" s="37"/>
      <c r="E9" s="37"/>
      <c r="F9" s="37"/>
      <c r="G9" s="38"/>
    </row>
    <row r="10" spans="1:11" s="10" customFormat="1" ht="15" customHeight="1" x14ac:dyDescent="0.25">
      <c r="A10" s="78"/>
      <c r="B10" s="86" t="s">
        <v>52</v>
      </c>
      <c r="C10" s="41" t="s">
        <v>42</v>
      </c>
      <c r="D10" s="40" t="s">
        <v>43</v>
      </c>
      <c r="E10" s="41" t="s">
        <v>44</v>
      </c>
      <c r="F10" s="40" t="s">
        <v>45</v>
      </c>
      <c r="G10" s="42" t="s">
        <v>46</v>
      </c>
      <c r="K10" s="43"/>
    </row>
    <row r="11" spans="1:11" ht="15" customHeight="1" x14ac:dyDescent="0.3">
      <c r="A11" s="78"/>
      <c r="B11" s="84" t="s">
        <v>3</v>
      </c>
      <c r="C11" s="72"/>
      <c r="D11" s="73"/>
      <c r="E11" s="73"/>
      <c r="F11" s="73"/>
      <c r="G11" s="74"/>
    </row>
    <row r="12" spans="1:11" ht="18" customHeight="1" x14ac:dyDescent="0.25">
      <c r="A12" s="78"/>
      <c r="B12" s="80" t="s">
        <v>40</v>
      </c>
      <c r="C12" s="32"/>
      <c r="D12" s="33"/>
      <c r="E12" s="32"/>
      <c r="F12" s="33"/>
      <c r="G12" s="32"/>
    </row>
    <row r="13" spans="1:11" ht="18" customHeight="1" x14ac:dyDescent="0.25">
      <c r="A13" s="78"/>
      <c r="B13" s="81" t="s">
        <v>41</v>
      </c>
      <c r="C13" s="34"/>
      <c r="D13" s="35"/>
      <c r="E13" s="34"/>
      <c r="F13" s="36"/>
      <c r="G13" s="34"/>
    </row>
    <row r="14" spans="1:11" ht="15" customHeight="1" x14ac:dyDescent="0.3">
      <c r="A14" s="78"/>
      <c r="B14" s="75" t="s">
        <v>29</v>
      </c>
      <c r="C14" s="70"/>
      <c r="D14" s="70"/>
      <c r="E14" s="70"/>
      <c r="F14" s="70"/>
      <c r="G14" s="71"/>
    </row>
    <row r="15" spans="1:11" s="44" customFormat="1" ht="129.9" customHeight="1" x14ac:dyDescent="0.25">
      <c r="A15" s="78"/>
      <c r="B15" s="300"/>
      <c r="C15" s="300"/>
      <c r="D15" s="300"/>
      <c r="E15" s="300"/>
      <c r="F15" s="300"/>
      <c r="G15" s="301"/>
      <c r="K15" s="45"/>
    </row>
    <row r="16" spans="1:11" ht="8.1" customHeight="1" x14ac:dyDescent="0.25">
      <c r="A16" s="60"/>
      <c r="B16" s="87"/>
      <c r="C16" s="37"/>
      <c r="D16" s="37"/>
      <c r="E16" s="37"/>
      <c r="F16" s="37"/>
      <c r="G16" s="38"/>
    </row>
    <row r="17" spans="1:11" s="10" customFormat="1" ht="15" customHeight="1" x14ac:dyDescent="0.25">
      <c r="A17" s="78"/>
      <c r="B17" s="86" t="s">
        <v>52</v>
      </c>
      <c r="C17" s="42" t="s">
        <v>42</v>
      </c>
      <c r="D17" s="40" t="s">
        <v>43</v>
      </c>
      <c r="E17" s="41" t="s">
        <v>44</v>
      </c>
      <c r="F17" s="40" t="s">
        <v>45</v>
      </c>
      <c r="G17" s="42" t="s">
        <v>46</v>
      </c>
      <c r="K17" s="43"/>
    </row>
    <row r="18" spans="1:11" ht="15" customHeight="1" x14ac:dyDescent="0.3">
      <c r="A18" s="78"/>
      <c r="B18" s="83" t="s">
        <v>4</v>
      </c>
      <c r="C18" s="73"/>
      <c r="D18" s="73"/>
      <c r="E18" s="73"/>
      <c r="F18" s="73"/>
      <c r="G18" s="74"/>
    </row>
    <row r="19" spans="1:11" ht="18" customHeight="1" x14ac:dyDescent="0.25">
      <c r="A19" s="78"/>
      <c r="B19" s="80" t="s">
        <v>40</v>
      </c>
      <c r="C19" s="32"/>
      <c r="D19" s="33"/>
      <c r="E19" s="32"/>
      <c r="F19" s="33"/>
      <c r="G19" s="32"/>
    </row>
    <row r="20" spans="1:11" ht="18" customHeight="1" x14ac:dyDescent="0.25">
      <c r="A20" s="78"/>
      <c r="B20" s="81" t="s">
        <v>41</v>
      </c>
      <c r="C20" s="34"/>
      <c r="D20" s="35"/>
      <c r="E20" s="34"/>
      <c r="F20" s="36"/>
      <c r="G20" s="34"/>
    </row>
    <row r="21" spans="1:11" ht="20.100000000000001" customHeight="1" x14ac:dyDescent="0.3">
      <c r="A21" s="78"/>
      <c r="B21" s="75" t="s">
        <v>29</v>
      </c>
      <c r="C21" s="70"/>
      <c r="D21" s="70"/>
      <c r="E21" s="70"/>
      <c r="F21" s="70"/>
      <c r="G21" s="71"/>
    </row>
    <row r="22" spans="1:11" s="44" customFormat="1" ht="140.1" customHeight="1" x14ac:dyDescent="0.25">
      <c r="A22" s="78"/>
      <c r="B22" s="59"/>
      <c r="C22" s="59"/>
      <c r="D22" s="59"/>
      <c r="E22" s="59"/>
      <c r="F22" s="59"/>
      <c r="G22" s="61"/>
      <c r="K22" s="45"/>
    </row>
    <row r="23" spans="1:11" ht="9" customHeight="1" x14ac:dyDescent="0.25">
      <c r="A23" s="60"/>
      <c r="B23" s="87"/>
      <c r="C23" s="37"/>
      <c r="D23" s="37"/>
      <c r="E23" s="37"/>
      <c r="F23" s="37"/>
      <c r="G23" s="38"/>
    </row>
    <row r="24" spans="1:11" s="10" customFormat="1" ht="15" customHeight="1" x14ac:dyDescent="0.25">
      <c r="A24" s="78"/>
      <c r="B24" s="86" t="s">
        <v>52</v>
      </c>
      <c r="C24" s="42" t="s">
        <v>42</v>
      </c>
      <c r="D24" s="40" t="s">
        <v>43</v>
      </c>
      <c r="E24" s="41" t="s">
        <v>44</v>
      </c>
      <c r="F24" s="40" t="s">
        <v>45</v>
      </c>
      <c r="G24" s="42" t="s">
        <v>46</v>
      </c>
      <c r="K24" s="43"/>
    </row>
    <row r="25" spans="1:11" ht="20.100000000000001" customHeight="1" x14ac:dyDescent="0.25">
      <c r="A25" s="78"/>
      <c r="B25" s="85" t="s">
        <v>5</v>
      </c>
      <c r="C25" s="29"/>
      <c r="D25" s="30"/>
      <c r="E25" s="29"/>
      <c r="F25" s="30"/>
      <c r="G25" s="31"/>
    </row>
    <row r="26" spans="1:11" ht="18" customHeight="1" x14ac:dyDescent="0.25">
      <c r="A26" s="78"/>
      <c r="B26" s="81" t="s">
        <v>6</v>
      </c>
      <c r="C26" s="34"/>
      <c r="D26" s="35"/>
      <c r="E26" s="34"/>
      <c r="F26" s="36"/>
      <c r="G26" s="34"/>
    </row>
    <row r="27" spans="1:11" ht="30" customHeight="1" x14ac:dyDescent="0.3">
      <c r="A27" s="78"/>
      <c r="B27" s="302" t="s">
        <v>54</v>
      </c>
      <c r="C27" s="302"/>
      <c r="D27" s="302"/>
      <c r="E27" s="302"/>
      <c r="F27" s="302"/>
      <c r="G27" s="303"/>
    </row>
    <row r="28" spans="1:11" s="44" customFormat="1" ht="150" customHeight="1" x14ac:dyDescent="0.25">
      <c r="A28" s="78"/>
      <c r="B28" s="300"/>
      <c r="C28" s="300"/>
      <c r="D28" s="300"/>
      <c r="E28" s="300"/>
      <c r="F28" s="300"/>
      <c r="G28" s="301"/>
      <c r="K28" s="45"/>
    </row>
    <row r="29" spans="1:11" ht="8.1" customHeight="1" x14ac:dyDescent="0.25">
      <c r="A29" s="60"/>
      <c r="B29" s="87"/>
      <c r="C29" s="37"/>
      <c r="D29" s="37"/>
      <c r="E29" s="37"/>
      <c r="F29" s="37"/>
      <c r="G29" s="38"/>
    </row>
    <row r="30" spans="1:11" s="10" customFormat="1" ht="15" customHeight="1" x14ac:dyDescent="0.25">
      <c r="A30" s="78"/>
      <c r="B30" s="86" t="s">
        <v>52</v>
      </c>
      <c r="C30" s="39" t="s">
        <v>42</v>
      </c>
      <c r="D30" s="40" t="s">
        <v>43</v>
      </c>
      <c r="E30" s="41" t="s">
        <v>44</v>
      </c>
      <c r="F30" s="40" t="s">
        <v>45</v>
      </c>
      <c r="G30" s="42" t="s">
        <v>46</v>
      </c>
      <c r="K30" s="43"/>
    </row>
    <row r="31" spans="1:11" ht="15" customHeight="1" x14ac:dyDescent="0.3">
      <c r="A31" s="78"/>
      <c r="B31" s="82" t="s">
        <v>7</v>
      </c>
      <c r="C31" s="73"/>
      <c r="D31" s="73"/>
      <c r="E31" s="73"/>
      <c r="F31" s="73"/>
      <c r="G31" s="74"/>
    </row>
    <row r="32" spans="1:11" ht="18" customHeight="1" x14ac:dyDescent="0.25">
      <c r="A32" s="78"/>
      <c r="B32" s="80" t="s">
        <v>40</v>
      </c>
      <c r="C32" s="32"/>
      <c r="D32" s="33"/>
      <c r="E32" s="32"/>
      <c r="F32" s="33"/>
      <c r="G32" s="32"/>
    </row>
    <row r="33" spans="1:11" ht="18" customHeight="1" x14ac:dyDescent="0.25">
      <c r="A33" s="78"/>
      <c r="B33" s="81" t="s">
        <v>41</v>
      </c>
      <c r="C33" s="34"/>
      <c r="D33" s="35"/>
      <c r="E33" s="34"/>
      <c r="F33" s="36"/>
      <c r="G33" s="34"/>
    </row>
    <row r="34" spans="1:11" ht="20.100000000000001" customHeight="1" x14ac:dyDescent="0.3">
      <c r="A34" s="78"/>
      <c r="B34" s="302" t="s">
        <v>53</v>
      </c>
      <c r="C34" s="302"/>
      <c r="D34" s="302"/>
      <c r="E34" s="302"/>
      <c r="F34" s="302"/>
      <c r="G34" s="71"/>
    </row>
    <row r="35" spans="1:11" s="44" customFormat="1" ht="129.9" customHeight="1" x14ac:dyDescent="0.25">
      <c r="A35" s="78"/>
      <c r="B35" s="304"/>
      <c r="C35" s="304"/>
      <c r="D35" s="304"/>
      <c r="E35" s="304"/>
      <c r="F35" s="304"/>
      <c r="G35" s="305"/>
      <c r="K35" s="45"/>
    </row>
    <row r="36" spans="1:11" ht="8.1" customHeight="1" x14ac:dyDescent="0.25">
      <c r="A36" s="60"/>
      <c r="B36" s="37"/>
      <c r="C36" s="66"/>
      <c r="D36" s="66"/>
      <c r="E36" s="66"/>
      <c r="F36" s="66"/>
      <c r="G36" s="67"/>
    </row>
    <row r="37" spans="1:11" ht="16.2" x14ac:dyDescent="0.25">
      <c r="A37" s="298" t="s">
        <v>38</v>
      </c>
      <c r="B37" s="293" t="s">
        <v>55</v>
      </c>
      <c r="C37" s="41" t="s">
        <v>42</v>
      </c>
      <c r="D37" s="40" t="s">
        <v>43</v>
      </c>
      <c r="E37" s="41" t="s">
        <v>44</v>
      </c>
      <c r="F37" s="40" t="s">
        <v>45</v>
      </c>
      <c r="G37" s="42" t="s">
        <v>46</v>
      </c>
    </row>
    <row r="38" spans="1:11" s="1" customFormat="1" ht="30" customHeight="1" thickBot="1" x14ac:dyDescent="0.3">
      <c r="A38" s="299"/>
      <c r="B38" s="294"/>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5">
      <c r="A39" s="62"/>
      <c r="B39" s="63"/>
      <c r="C39" s="6"/>
      <c r="D39" s="6"/>
      <c r="E39" s="6"/>
      <c r="F39" s="6"/>
      <c r="G39" s="13"/>
    </row>
    <row r="40" spans="1:11" s="1" customFormat="1" x14ac:dyDescent="0.25">
      <c r="A40" s="27"/>
      <c r="B40" s="69"/>
      <c r="C40" s="19"/>
      <c r="D40" s="19"/>
      <c r="E40" s="19"/>
      <c r="F40" s="19"/>
      <c r="G40" s="19"/>
    </row>
    <row r="41" spans="1:11" s="1" customFormat="1" x14ac:dyDescent="0.25">
      <c r="A41" s="27"/>
      <c r="B41" s="69"/>
      <c r="C41" s="19"/>
      <c r="D41" s="19"/>
      <c r="E41" s="19"/>
      <c r="F41" s="19"/>
      <c r="G41" s="19"/>
    </row>
    <row r="42" spans="1:11" s="1" customFormat="1" x14ac:dyDescent="0.25">
      <c r="A42" s="27"/>
      <c r="B42" s="69"/>
      <c r="C42" s="19"/>
      <c r="D42" s="19"/>
      <c r="E42" s="19"/>
      <c r="F42" s="19"/>
      <c r="G42" s="19"/>
    </row>
    <row r="43" spans="1:11" s="1" customFormat="1" x14ac:dyDescent="0.25">
      <c r="A43" s="27"/>
      <c r="B43" s="69"/>
      <c r="C43" s="19"/>
      <c r="D43" s="19"/>
      <c r="E43" s="19"/>
      <c r="F43" s="19"/>
      <c r="G43" s="19"/>
    </row>
    <row r="44" spans="1:11" s="1" customFormat="1" x14ac:dyDescent="0.25">
      <c r="A44" s="27"/>
      <c r="B44" s="69"/>
      <c r="C44" s="19"/>
      <c r="D44" s="19"/>
      <c r="E44" s="19"/>
      <c r="F44" s="19"/>
      <c r="G44" s="19"/>
    </row>
    <row r="45" spans="1:11" s="1" customFormat="1" x14ac:dyDescent="0.25">
      <c r="A45" s="27"/>
      <c r="B45" s="69"/>
      <c r="C45" s="19"/>
      <c r="D45" s="19"/>
      <c r="E45" s="19"/>
      <c r="F45" s="19"/>
      <c r="G45" s="19"/>
    </row>
    <row r="46" spans="1:11" s="1" customFormat="1" x14ac:dyDescent="0.25">
      <c r="A46" s="27"/>
      <c r="B46" s="69"/>
      <c r="C46" s="19"/>
      <c r="D46" s="19"/>
      <c r="E46" s="19"/>
      <c r="F46" s="19"/>
      <c r="G46" s="19"/>
    </row>
    <row r="47" spans="1:11" s="1" customFormat="1" x14ac:dyDescent="0.25">
      <c r="A47" s="27"/>
      <c r="B47" s="69"/>
      <c r="C47" s="19"/>
      <c r="D47" s="19"/>
      <c r="E47" s="19"/>
      <c r="F47" s="19"/>
      <c r="G47" s="19"/>
    </row>
    <row r="48" spans="1:11" s="1" customFormat="1" x14ac:dyDescent="0.25">
      <c r="A48" s="27"/>
      <c r="B48" s="69"/>
      <c r="C48" s="19"/>
      <c r="D48" s="19"/>
      <c r="E48" s="19"/>
      <c r="F48" s="19"/>
      <c r="G48" s="19"/>
    </row>
    <row r="49" spans="1:7" s="1" customFormat="1" x14ac:dyDescent="0.25">
      <c r="A49" s="27"/>
      <c r="B49" s="69"/>
      <c r="C49" s="19"/>
      <c r="D49" s="19"/>
      <c r="E49" s="19"/>
      <c r="F49" s="19"/>
      <c r="G49" s="19"/>
    </row>
    <row r="50" spans="1:7" s="1" customFormat="1" x14ac:dyDescent="0.25">
      <c r="A50" s="27"/>
      <c r="B50" s="69"/>
      <c r="C50" s="19"/>
      <c r="D50" s="19"/>
      <c r="E50" s="19"/>
      <c r="F50" s="19"/>
      <c r="G50" s="19"/>
    </row>
    <row r="51" spans="1:7" s="1" customFormat="1" x14ac:dyDescent="0.25">
      <c r="A51" s="27"/>
      <c r="B51" s="69"/>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234" t="s">
        <v>9</v>
      </c>
      <c r="C55" s="236" t="s">
        <v>30</v>
      </c>
      <c r="D55" s="236" t="s">
        <v>31</v>
      </c>
      <c r="E55" s="236" t="s">
        <v>32</v>
      </c>
      <c r="F55" s="236" t="s">
        <v>33</v>
      </c>
      <c r="G55" s="232" t="s">
        <v>34</v>
      </c>
    </row>
    <row r="56" spans="1:7" ht="16.2" thickBot="1" x14ac:dyDescent="0.3">
      <c r="B56" s="235"/>
      <c r="C56" s="237"/>
      <c r="D56" s="237"/>
      <c r="E56" s="237"/>
      <c r="F56" s="237"/>
      <c r="G56" s="233"/>
    </row>
    <row r="57" spans="1:7" ht="16.2" thickBot="1" x14ac:dyDescent="0.3">
      <c r="B57" s="21" t="s">
        <v>10</v>
      </c>
      <c r="C57" s="9"/>
      <c r="D57" s="9"/>
      <c r="E57" s="9"/>
      <c r="F57" s="9"/>
      <c r="G57" s="22"/>
    </row>
    <row r="58" spans="1:7" x14ac:dyDescent="0.25">
      <c r="B58" s="23" t="s">
        <v>11</v>
      </c>
      <c r="C58" s="247"/>
      <c r="D58" s="247"/>
      <c r="E58" s="247"/>
      <c r="F58" s="247"/>
      <c r="G58" s="249"/>
    </row>
    <row r="59" spans="1:7" x14ac:dyDescent="0.25">
      <c r="B59" s="16" t="s">
        <v>12</v>
      </c>
      <c r="C59" s="242"/>
      <c r="D59" s="242"/>
      <c r="E59" s="242"/>
      <c r="F59" s="242"/>
      <c r="G59" s="245"/>
    </row>
    <row r="60" spans="1:7" ht="16.2" thickBot="1" x14ac:dyDescent="0.3">
      <c r="B60" s="17" t="s">
        <v>13</v>
      </c>
      <c r="C60" s="248"/>
      <c r="D60" s="248"/>
      <c r="E60" s="248"/>
      <c r="F60" s="248"/>
      <c r="G60" s="250"/>
    </row>
    <row r="61" spans="1:7" x14ac:dyDescent="0.25">
      <c r="B61" s="23" t="s">
        <v>14</v>
      </c>
      <c r="C61" s="238"/>
      <c r="D61" s="241"/>
      <c r="E61" s="241"/>
      <c r="F61" s="241"/>
      <c r="G61" s="244"/>
    </row>
    <row r="62" spans="1:7" x14ac:dyDescent="0.25">
      <c r="B62" s="14" t="s">
        <v>12</v>
      </c>
      <c r="C62" s="239"/>
      <c r="D62" s="242"/>
      <c r="E62" s="242"/>
      <c r="F62" s="242"/>
      <c r="G62" s="245"/>
    </row>
    <row r="63" spans="1:7" ht="16.2" thickBot="1" x14ac:dyDescent="0.3">
      <c r="B63" s="21" t="s">
        <v>15</v>
      </c>
      <c r="C63" s="240"/>
      <c r="D63" s="243"/>
      <c r="E63" s="243"/>
      <c r="F63" s="243"/>
      <c r="G63" s="246"/>
    </row>
    <row r="64" spans="1:7" x14ac:dyDescent="0.25">
      <c r="B64" s="23" t="s">
        <v>16</v>
      </c>
      <c r="C64" s="251"/>
      <c r="D64" s="251"/>
      <c r="E64" s="251"/>
      <c r="F64" s="251"/>
      <c r="G64" s="254"/>
    </row>
    <row r="65" spans="2:7" x14ac:dyDescent="0.25">
      <c r="B65" s="24" t="s">
        <v>35</v>
      </c>
      <c r="C65" s="252"/>
      <c r="D65" s="252"/>
      <c r="E65" s="252"/>
      <c r="F65" s="252"/>
      <c r="G65" s="255"/>
    </row>
    <row r="66" spans="2:7" ht="16.2" thickBot="1" x14ac:dyDescent="0.3">
      <c r="B66" s="21" t="s">
        <v>13</v>
      </c>
      <c r="C66" s="253"/>
      <c r="D66" s="253"/>
      <c r="E66" s="253"/>
      <c r="F66" s="253"/>
      <c r="G66" s="256"/>
    </row>
    <row r="67" spans="2:7" x14ac:dyDescent="0.25">
      <c r="B67" s="23" t="s">
        <v>17</v>
      </c>
      <c r="C67" s="247"/>
      <c r="D67" s="247"/>
      <c r="E67" s="247"/>
      <c r="F67" s="247"/>
      <c r="G67" s="249"/>
    </row>
    <row r="68" spans="2:7" x14ac:dyDescent="0.25">
      <c r="B68" s="14" t="s">
        <v>12</v>
      </c>
      <c r="C68" s="242"/>
      <c r="D68" s="242"/>
      <c r="E68" s="242"/>
      <c r="F68" s="242"/>
      <c r="G68" s="245"/>
    </row>
    <row r="69" spans="2:7" ht="16.2" thickBot="1" x14ac:dyDescent="0.3">
      <c r="B69" s="21" t="s">
        <v>13</v>
      </c>
      <c r="C69" s="243"/>
      <c r="D69" s="243"/>
      <c r="E69" s="243"/>
      <c r="F69" s="243"/>
      <c r="G69" s="246"/>
    </row>
    <row r="70" spans="2:7" x14ac:dyDescent="0.25">
      <c r="B70" s="14" t="s">
        <v>18</v>
      </c>
      <c r="C70" s="247"/>
      <c r="D70" s="247"/>
      <c r="E70" s="247"/>
      <c r="F70" s="247"/>
      <c r="G70" s="249"/>
    </row>
    <row r="71" spans="2:7" x14ac:dyDescent="0.25">
      <c r="B71" s="14" t="s">
        <v>1</v>
      </c>
      <c r="C71" s="242"/>
      <c r="D71" s="242"/>
      <c r="E71" s="242"/>
      <c r="F71" s="242"/>
      <c r="G71" s="245"/>
    </row>
    <row r="72" spans="2:7" ht="16.2" thickBot="1" x14ac:dyDescent="0.3">
      <c r="B72" s="15" t="s">
        <v>2</v>
      </c>
      <c r="C72" s="248"/>
      <c r="D72" s="248"/>
      <c r="E72" s="248"/>
      <c r="F72" s="248"/>
      <c r="G72" s="250"/>
    </row>
    <row r="73" spans="2:7" ht="75" customHeight="1" thickBot="1" x14ac:dyDescent="0.3">
      <c r="B73" s="263" t="s">
        <v>36</v>
      </c>
      <c r="C73" s="264"/>
      <c r="D73" s="264"/>
      <c r="E73" s="264"/>
      <c r="F73" s="264"/>
      <c r="G73" s="265"/>
    </row>
    <row r="74" spans="2:7" x14ac:dyDescent="0.25">
      <c r="B74" s="16" t="s">
        <v>19</v>
      </c>
      <c r="C74" s="247"/>
      <c r="D74" s="247"/>
      <c r="E74" s="247"/>
      <c r="F74" s="247"/>
      <c r="G74" s="249"/>
    </row>
    <row r="75" spans="2:7" x14ac:dyDescent="0.25">
      <c r="B75" s="16" t="s">
        <v>1</v>
      </c>
      <c r="C75" s="242"/>
      <c r="D75" s="242"/>
      <c r="E75" s="242"/>
      <c r="F75" s="242"/>
      <c r="G75" s="245"/>
    </row>
    <row r="76" spans="2:7" ht="16.2" thickBot="1" x14ac:dyDescent="0.3">
      <c r="B76" s="17" t="s">
        <v>2</v>
      </c>
      <c r="C76" s="248"/>
      <c r="D76" s="248"/>
      <c r="E76" s="248"/>
      <c r="F76" s="248"/>
      <c r="G76" s="250"/>
    </row>
    <row r="77" spans="2:7" x14ac:dyDescent="0.25">
      <c r="B77" s="257" t="s">
        <v>20</v>
      </c>
      <c r="C77" s="258"/>
      <c r="D77" s="258"/>
      <c r="E77" s="258"/>
      <c r="F77" s="258"/>
      <c r="G77" s="259"/>
    </row>
    <row r="78" spans="2:7" ht="16.2" thickBot="1" x14ac:dyDescent="0.3">
      <c r="B78" s="260"/>
      <c r="C78" s="261"/>
      <c r="D78" s="261"/>
      <c r="E78" s="261"/>
      <c r="F78" s="261"/>
      <c r="G78" s="262"/>
    </row>
    <row r="79" spans="2:7" x14ac:dyDescent="0.25">
      <c r="B79" s="14" t="s">
        <v>21</v>
      </c>
      <c r="C79" s="247"/>
      <c r="D79" s="247"/>
      <c r="E79" s="247"/>
      <c r="F79" s="247"/>
      <c r="G79" s="249"/>
    </row>
    <row r="80" spans="2:7" x14ac:dyDescent="0.25">
      <c r="B80" s="14" t="s">
        <v>1</v>
      </c>
      <c r="C80" s="242"/>
      <c r="D80" s="242"/>
      <c r="E80" s="242"/>
      <c r="F80" s="242"/>
      <c r="G80" s="245"/>
    </row>
    <row r="81" spans="2:7" ht="16.2" thickBot="1" x14ac:dyDescent="0.3">
      <c r="B81" s="15" t="s">
        <v>2</v>
      </c>
      <c r="C81" s="248"/>
      <c r="D81" s="248"/>
      <c r="E81" s="248"/>
      <c r="F81" s="248"/>
      <c r="G81" s="250"/>
    </row>
    <row r="82" spans="2:7" x14ac:dyDescent="0.25">
      <c r="B82" s="257" t="s">
        <v>20</v>
      </c>
      <c r="C82" s="258"/>
      <c r="D82" s="258"/>
      <c r="E82" s="258"/>
      <c r="F82" s="258"/>
      <c r="G82" s="259"/>
    </row>
    <row r="83" spans="2:7" ht="16.2" thickBot="1" x14ac:dyDescent="0.3">
      <c r="B83" s="260"/>
      <c r="C83" s="261"/>
      <c r="D83" s="261"/>
      <c r="E83" s="261"/>
      <c r="F83" s="261"/>
      <c r="G83" s="262"/>
    </row>
    <row r="84" spans="2:7" x14ac:dyDescent="0.25">
      <c r="B84" s="14" t="s">
        <v>22</v>
      </c>
      <c r="C84" s="247"/>
      <c r="D84" s="247"/>
      <c r="E84" s="247"/>
      <c r="F84" s="247"/>
      <c r="G84" s="249"/>
    </row>
    <row r="85" spans="2:7" x14ac:dyDescent="0.25">
      <c r="B85" s="14" t="s">
        <v>1</v>
      </c>
      <c r="C85" s="242"/>
      <c r="D85" s="242"/>
      <c r="E85" s="242"/>
      <c r="F85" s="242"/>
      <c r="G85" s="245"/>
    </row>
    <row r="86" spans="2:7" ht="16.2" thickBot="1" x14ac:dyDescent="0.3">
      <c r="B86" s="15" t="s">
        <v>2</v>
      </c>
      <c r="C86" s="248"/>
      <c r="D86" s="248"/>
      <c r="E86" s="248"/>
      <c r="F86" s="248"/>
      <c r="G86" s="250"/>
    </row>
    <row r="87" spans="2:7" x14ac:dyDescent="0.25">
      <c r="B87" s="257" t="s">
        <v>23</v>
      </c>
      <c r="C87" s="258"/>
      <c r="D87" s="258"/>
      <c r="E87" s="258"/>
      <c r="F87" s="258"/>
      <c r="G87" s="259"/>
    </row>
    <row r="88" spans="2:7" ht="16.2" thickBot="1" x14ac:dyDescent="0.3">
      <c r="B88" s="260"/>
      <c r="C88" s="261"/>
      <c r="D88" s="261"/>
      <c r="E88" s="261"/>
      <c r="F88" s="261"/>
      <c r="G88" s="262"/>
    </row>
    <row r="89" spans="2:7" x14ac:dyDescent="0.25">
      <c r="B89" s="14" t="s">
        <v>24</v>
      </c>
      <c r="C89" s="266"/>
      <c r="D89" s="266"/>
      <c r="E89" s="266"/>
      <c r="F89" s="266"/>
      <c r="G89" s="269"/>
    </row>
    <row r="90" spans="2:7" x14ac:dyDescent="0.25">
      <c r="B90" s="14" t="s">
        <v>1</v>
      </c>
      <c r="C90" s="267"/>
      <c r="D90" s="267"/>
      <c r="E90" s="267"/>
      <c r="F90" s="267"/>
      <c r="G90" s="270"/>
    </row>
    <row r="91" spans="2:7" ht="16.2" thickBot="1" x14ac:dyDescent="0.3">
      <c r="B91" s="15" t="s">
        <v>2</v>
      </c>
      <c r="C91" s="268"/>
      <c r="D91" s="268"/>
      <c r="E91" s="268"/>
      <c r="F91" s="268"/>
      <c r="G91" s="271"/>
    </row>
    <row r="92" spans="2:7" x14ac:dyDescent="0.25">
      <c r="B92" s="257" t="s">
        <v>23</v>
      </c>
      <c r="C92" s="258"/>
      <c r="D92" s="258"/>
      <c r="E92" s="258"/>
      <c r="F92" s="258"/>
      <c r="G92" s="259"/>
    </row>
    <row r="93" spans="2:7" x14ac:dyDescent="0.25">
      <c r="B93" s="272"/>
      <c r="C93" s="273"/>
      <c r="D93" s="273"/>
      <c r="E93" s="273"/>
      <c r="F93" s="273"/>
      <c r="G93" s="274"/>
    </row>
    <row r="94" spans="2:7" x14ac:dyDescent="0.25">
      <c r="B94" s="272"/>
      <c r="C94" s="273"/>
      <c r="D94" s="273"/>
      <c r="E94" s="273"/>
      <c r="F94" s="273"/>
      <c r="G94" s="274"/>
    </row>
    <row r="95" spans="2:7" ht="16.2" thickBot="1" x14ac:dyDescent="0.3">
      <c r="B95" s="275"/>
      <c r="C95" s="276"/>
      <c r="D95" s="276"/>
      <c r="E95" s="276"/>
      <c r="F95" s="276"/>
      <c r="G95" s="277"/>
    </row>
    <row r="96" spans="2:7" x14ac:dyDescent="0.25">
      <c r="B96" s="14" t="s">
        <v>25</v>
      </c>
      <c r="C96" s="241"/>
      <c r="D96" s="241"/>
      <c r="E96" s="241"/>
      <c r="F96" s="241"/>
      <c r="G96" s="244"/>
    </row>
    <row r="97" spans="2:7" x14ac:dyDescent="0.25">
      <c r="B97" s="14" t="s">
        <v>1</v>
      </c>
      <c r="C97" s="242"/>
      <c r="D97" s="242"/>
      <c r="E97" s="242"/>
      <c r="F97" s="242"/>
      <c r="G97" s="245"/>
    </row>
    <row r="98" spans="2:7" ht="16.2" thickBot="1" x14ac:dyDescent="0.3">
      <c r="B98" s="15" t="s">
        <v>2</v>
      </c>
      <c r="C98" s="248"/>
      <c r="D98" s="248"/>
      <c r="E98" s="248"/>
      <c r="F98" s="248"/>
      <c r="G98" s="250"/>
    </row>
    <row r="99" spans="2:7" x14ac:dyDescent="0.25">
      <c r="B99" s="257" t="s">
        <v>23</v>
      </c>
      <c r="C99" s="258"/>
      <c r="D99" s="258"/>
      <c r="E99" s="258"/>
      <c r="F99" s="258"/>
      <c r="G99" s="259"/>
    </row>
    <row r="100" spans="2:7" x14ac:dyDescent="0.25">
      <c r="B100" s="272"/>
      <c r="C100" s="273"/>
      <c r="D100" s="273"/>
      <c r="E100" s="273"/>
      <c r="F100" s="273"/>
      <c r="G100" s="274"/>
    </row>
    <row r="101" spans="2:7" ht="16.2" thickBot="1" x14ac:dyDescent="0.3">
      <c r="B101" s="275"/>
      <c r="C101" s="276"/>
      <c r="D101" s="276"/>
      <c r="E101" s="276"/>
      <c r="F101" s="276"/>
      <c r="G101" s="277"/>
    </row>
    <row r="102" spans="2:7" x14ac:dyDescent="0.25">
      <c r="B102" s="14" t="s">
        <v>26</v>
      </c>
      <c r="C102" s="241"/>
      <c r="D102" s="241"/>
      <c r="E102" s="241"/>
      <c r="F102" s="241"/>
      <c r="G102" s="244"/>
    </row>
    <row r="103" spans="2:7" x14ac:dyDescent="0.25">
      <c r="B103" s="14" t="s">
        <v>1</v>
      </c>
      <c r="C103" s="242"/>
      <c r="D103" s="242"/>
      <c r="E103" s="242"/>
      <c r="F103" s="242"/>
      <c r="G103" s="245"/>
    </row>
    <row r="104" spans="2:7" ht="16.2" thickBot="1" x14ac:dyDescent="0.3">
      <c r="B104" s="15" t="s">
        <v>2</v>
      </c>
      <c r="C104" s="248"/>
      <c r="D104" s="248"/>
      <c r="E104" s="248"/>
      <c r="F104" s="248"/>
      <c r="G104" s="250"/>
    </row>
    <row r="105" spans="2:7" x14ac:dyDescent="0.25">
      <c r="B105" s="257" t="s">
        <v>23</v>
      </c>
      <c r="C105" s="258"/>
      <c r="D105" s="258"/>
      <c r="E105" s="258"/>
      <c r="F105" s="258"/>
      <c r="G105" s="259"/>
    </row>
    <row r="106" spans="2:7" x14ac:dyDescent="0.25">
      <c r="B106" s="272"/>
      <c r="C106" s="273"/>
      <c r="D106" s="273"/>
      <c r="E106" s="273"/>
      <c r="F106" s="273"/>
      <c r="G106" s="274"/>
    </row>
    <row r="107" spans="2:7" ht="16.2" thickBot="1" x14ac:dyDescent="0.3">
      <c r="B107" s="275"/>
      <c r="C107" s="276"/>
      <c r="D107" s="276"/>
      <c r="E107" s="276"/>
      <c r="F107" s="276"/>
      <c r="G107" s="277"/>
    </row>
    <row r="108" spans="2:7" x14ac:dyDescent="0.25">
      <c r="B108" s="14" t="s">
        <v>27</v>
      </c>
      <c r="C108" s="241"/>
      <c r="D108" s="241"/>
      <c r="E108" s="241"/>
      <c r="F108" s="241"/>
      <c r="G108" s="244"/>
    </row>
    <row r="109" spans="2:7" x14ac:dyDescent="0.25">
      <c r="B109" s="16" t="s">
        <v>1</v>
      </c>
      <c r="C109" s="242"/>
      <c r="D109" s="242"/>
      <c r="E109" s="242"/>
      <c r="F109" s="242"/>
      <c r="G109" s="245"/>
    </row>
    <row r="110" spans="2:7" ht="16.2" thickBot="1" x14ac:dyDescent="0.3">
      <c r="B110" s="17" t="s">
        <v>2</v>
      </c>
      <c r="C110" s="248"/>
      <c r="D110" s="248"/>
      <c r="E110" s="248"/>
      <c r="F110" s="248"/>
      <c r="G110" s="250"/>
    </row>
    <row r="111" spans="2:7" x14ac:dyDescent="0.25">
      <c r="B111" s="257" t="s">
        <v>23</v>
      </c>
      <c r="C111" s="258"/>
      <c r="D111" s="258"/>
      <c r="E111" s="258"/>
      <c r="F111" s="258"/>
      <c r="G111" s="259"/>
    </row>
    <row r="112" spans="2:7" x14ac:dyDescent="0.25">
      <c r="B112" s="272"/>
      <c r="C112" s="273"/>
      <c r="D112" s="273"/>
      <c r="E112" s="273"/>
      <c r="F112" s="273"/>
      <c r="G112" s="274"/>
    </row>
    <row r="113" spans="2:7" ht="16.2" thickBot="1" x14ac:dyDescent="0.3">
      <c r="B113" s="275"/>
      <c r="C113" s="276"/>
      <c r="D113" s="276"/>
      <c r="E113" s="276"/>
      <c r="F113" s="276"/>
      <c r="G113" s="277"/>
    </row>
    <row r="114" spans="2:7" x14ac:dyDescent="0.25">
      <c r="B114" s="14" t="s">
        <v>28</v>
      </c>
      <c r="C114" s="285"/>
      <c r="D114" s="285"/>
      <c r="E114" s="285"/>
      <c r="F114" s="285"/>
      <c r="G114" s="286"/>
    </row>
    <row r="115" spans="2:7" x14ac:dyDescent="0.25">
      <c r="B115" s="14" t="s">
        <v>1</v>
      </c>
      <c r="C115" s="267"/>
      <c r="D115" s="267"/>
      <c r="E115" s="267"/>
      <c r="F115" s="267"/>
      <c r="G115" s="270"/>
    </row>
    <row r="116" spans="2:7" ht="16.2" thickBot="1" x14ac:dyDescent="0.3">
      <c r="B116" s="15" t="s">
        <v>2</v>
      </c>
      <c r="C116" s="268"/>
      <c r="D116" s="268"/>
      <c r="E116" s="268"/>
      <c r="F116" s="268"/>
      <c r="G116" s="271"/>
    </row>
    <row r="117" spans="2:7" ht="46.5" customHeight="1" x14ac:dyDescent="0.25">
      <c r="B117" s="287" t="s">
        <v>29</v>
      </c>
      <c r="C117" s="289"/>
      <c r="D117" s="258"/>
      <c r="E117" s="258"/>
      <c r="F117" s="258"/>
      <c r="G117" s="259"/>
    </row>
    <row r="118" spans="2:7" ht="16.2" thickBot="1" x14ac:dyDescent="0.3">
      <c r="B118" s="288"/>
      <c r="C118" s="290"/>
      <c r="D118" s="261"/>
      <c r="E118" s="261"/>
      <c r="F118" s="261"/>
      <c r="G118" s="262"/>
    </row>
    <row r="119" spans="2:7" x14ac:dyDescent="0.25">
      <c r="B119" s="25" t="s">
        <v>8</v>
      </c>
      <c r="C119" s="236"/>
      <c r="D119" s="236"/>
      <c r="E119" s="236"/>
      <c r="F119" s="236"/>
      <c r="G119" s="232"/>
    </row>
    <row r="120" spans="2:7" x14ac:dyDescent="0.25">
      <c r="B120" s="14" t="s">
        <v>1</v>
      </c>
      <c r="C120" s="281"/>
      <c r="D120" s="281"/>
      <c r="E120" s="281"/>
      <c r="F120" s="281"/>
      <c r="G120" s="283"/>
    </row>
    <row r="121" spans="2:7" x14ac:dyDescent="0.25">
      <c r="B121" s="26" t="s">
        <v>2</v>
      </c>
      <c r="C121" s="282"/>
      <c r="D121" s="282"/>
      <c r="E121" s="282"/>
      <c r="F121" s="282"/>
      <c r="G121" s="284"/>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topLeftCell="A28" zoomScaleNormal="100" workbookViewId="0">
      <selection activeCell="B36" sqref="B36:G36"/>
    </sheetView>
  </sheetViews>
  <sheetFormatPr defaultColWidth="9.109375" defaultRowHeight="15.6" x14ac:dyDescent="0.25"/>
  <cols>
    <col min="1" max="1" width="4.5546875" style="128" customWidth="1"/>
    <col min="2" max="2" width="50.5546875" style="129" customWidth="1"/>
    <col min="3" max="3" width="14.5546875" style="129" customWidth="1"/>
    <col min="4" max="4" width="13.88671875" style="129" customWidth="1"/>
    <col min="5" max="5" width="13" style="129" customWidth="1"/>
    <col min="6" max="6" width="14" style="129" customWidth="1"/>
    <col min="7" max="7" width="12.88671875" style="129" customWidth="1"/>
    <col min="8" max="8" width="9.109375" style="94"/>
    <col min="9" max="9" width="17.44140625" style="94" customWidth="1"/>
    <col min="10" max="10" width="9.109375" style="94"/>
    <col min="11" max="11" width="9.109375" style="95"/>
    <col min="12" max="16384" width="9.109375" style="94"/>
  </cols>
  <sheetData>
    <row r="1" spans="1:14" s="89" customFormat="1" ht="123" customHeight="1" x14ac:dyDescent="0.25">
      <c r="A1" s="316" t="s">
        <v>105</v>
      </c>
      <c r="B1" s="317"/>
      <c r="C1" s="317"/>
      <c r="D1" s="317"/>
      <c r="E1" s="317"/>
      <c r="F1" s="317"/>
      <c r="G1" s="318"/>
      <c r="H1" s="214"/>
      <c r="I1" s="214"/>
      <c r="J1" s="214"/>
      <c r="K1" s="215"/>
      <c r="L1" s="214"/>
      <c r="M1" s="169"/>
      <c r="N1" s="169"/>
    </row>
    <row r="2" spans="1:14" ht="9.75" customHeight="1" thickBot="1" x14ac:dyDescent="0.3">
      <c r="A2" s="91"/>
      <c r="B2" s="92"/>
      <c r="C2" s="93"/>
      <c r="D2" s="93"/>
      <c r="E2" s="93"/>
      <c r="F2" s="93"/>
      <c r="G2" s="93"/>
    </row>
    <row r="3" spans="1:14" s="96" customFormat="1" ht="20.399999999999999" x14ac:dyDescent="0.25">
      <c r="A3" s="170" t="s">
        <v>38</v>
      </c>
      <c r="B3" s="171" t="s">
        <v>37</v>
      </c>
      <c r="C3" s="172" t="s">
        <v>56</v>
      </c>
      <c r="D3" s="173" t="s">
        <v>57</v>
      </c>
      <c r="E3" s="173" t="s">
        <v>58</v>
      </c>
      <c r="F3" s="173" t="s">
        <v>59</v>
      </c>
      <c r="G3" s="174" t="s">
        <v>60</v>
      </c>
      <c r="K3" s="97"/>
    </row>
    <row r="4" spans="1:14" ht="15" customHeight="1" x14ac:dyDescent="0.3">
      <c r="A4" s="98"/>
      <c r="B4" s="179" t="s">
        <v>0</v>
      </c>
      <c r="C4" s="213"/>
      <c r="D4" s="204"/>
      <c r="E4" s="204"/>
      <c r="F4" s="204"/>
      <c r="G4" s="205"/>
    </row>
    <row r="5" spans="1:14" ht="18" customHeight="1" x14ac:dyDescent="0.25">
      <c r="A5" s="99"/>
      <c r="B5" s="100" t="s">
        <v>40</v>
      </c>
      <c r="C5" s="192">
        <v>0</v>
      </c>
      <c r="D5" s="192">
        <v>0</v>
      </c>
      <c r="E5" s="192">
        <v>0</v>
      </c>
      <c r="F5" s="192">
        <v>0</v>
      </c>
      <c r="G5" s="192">
        <v>0</v>
      </c>
    </row>
    <row r="6" spans="1:14" ht="18" customHeight="1" x14ac:dyDescent="0.25">
      <c r="A6" s="99"/>
      <c r="B6" s="101" t="s">
        <v>41</v>
      </c>
      <c r="C6" s="194">
        <v>0</v>
      </c>
      <c r="D6" s="194">
        <v>0</v>
      </c>
      <c r="E6" s="194">
        <v>0</v>
      </c>
      <c r="F6" s="194">
        <v>0</v>
      </c>
      <c r="G6" s="194">
        <v>0</v>
      </c>
    </row>
    <row r="7" spans="1:14" s="103" customFormat="1" ht="15" customHeight="1" x14ac:dyDescent="0.3">
      <c r="A7" s="98"/>
      <c r="B7" s="102" t="s">
        <v>29</v>
      </c>
      <c r="C7" s="319"/>
      <c r="D7" s="319"/>
      <c r="E7" s="319"/>
      <c r="F7" s="319"/>
      <c r="G7" s="320"/>
      <c r="K7" s="104"/>
    </row>
    <row r="8" spans="1:14" s="106" customFormat="1" ht="125.1" customHeight="1" x14ac:dyDescent="0.25">
      <c r="A8" s="105"/>
      <c r="B8" s="321"/>
      <c r="C8" s="322"/>
      <c r="D8" s="322"/>
      <c r="E8" s="322"/>
      <c r="F8" s="322"/>
      <c r="G8" s="323"/>
      <c r="J8" s="107"/>
      <c r="K8" s="107"/>
    </row>
    <row r="9" spans="1:14" ht="5.0999999999999996" customHeight="1" x14ac:dyDescent="0.25">
      <c r="A9" s="108"/>
      <c r="B9" s="109"/>
      <c r="C9" s="110"/>
      <c r="D9" s="110"/>
      <c r="E9" s="110"/>
      <c r="F9" s="110"/>
      <c r="G9" s="111"/>
    </row>
    <row r="10" spans="1:14" s="112" customFormat="1" ht="15" customHeight="1" x14ac:dyDescent="0.25">
      <c r="A10" s="98"/>
      <c r="B10" s="133" t="s">
        <v>66</v>
      </c>
      <c r="C10" s="130" t="s">
        <v>61</v>
      </c>
      <c r="D10" s="131" t="s">
        <v>62</v>
      </c>
      <c r="E10" s="130" t="s">
        <v>63</v>
      </c>
      <c r="F10" s="131" t="s">
        <v>64</v>
      </c>
      <c r="G10" s="132" t="s">
        <v>65</v>
      </c>
      <c r="K10" s="113"/>
    </row>
    <row r="11" spans="1:14" ht="32.25" customHeight="1" x14ac:dyDescent="0.3">
      <c r="A11" s="98"/>
      <c r="B11" s="180" t="s">
        <v>3</v>
      </c>
      <c r="C11" s="213"/>
      <c r="D11" s="204"/>
      <c r="E11" s="204"/>
      <c r="F11" s="204"/>
      <c r="G11" s="205"/>
    </row>
    <row r="12" spans="1:14" ht="18" customHeight="1" x14ac:dyDescent="0.25">
      <c r="A12" s="98"/>
      <c r="B12" s="114" t="s">
        <v>40</v>
      </c>
      <c r="C12" s="192">
        <v>0</v>
      </c>
      <c r="D12" s="192">
        <v>0</v>
      </c>
      <c r="E12" s="192">
        <v>0</v>
      </c>
      <c r="F12" s="192">
        <v>0</v>
      </c>
      <c r="G12" s="192">
        <v>0</v>
      </c>
    </row>
    <row r="13" spans="1:14" ht="18" customHeight="1" x14ac:dyDescent="0.25">
      <c r="A13" s="98"/>
      <c r="B13" s="115" t="s">
        <v>41</v>
      </c>
      <c r="C13" s="194">
        <v>0</v>
      </c>
      <c r="D13" s="194">
        <v>0</v>
      </c>
      <c r="E13" s="194">
        <v>0</v>
      </c>
      <c r="F13" s="194">
        <v>0</v>
      </c>
      <c r="G13" s="194">
        <v>0</v>
      </c>
    </row>
    <row r="14" spans="1:14" ht="15" customHeight="1" x14ac:dyDescent="0.3">
      <c r="A14" s="98"/>
      <c r="B14" s="102" t="s">
        <v>29</v>
      </c>
      <c r="C14" s="197"/>
      <c r="D14" s="197"/>
      <c r="E14" s="197"/>
      <c r="F14" s="197"/>
      <c r="G14" s="196"/>
    </row>
    <row r="15" spans="1:14" s="106" customFormat="1" ht="129.9" customHeight="1" x14ac:dyDescent="0.25">
      <c r="A15" s="105"/>
      <c r="B15" s="314"/>
      <c r="C15" s="314"/>
      <c r="D15" s="314"/>
      <c r="E15" s="314"/>
      <c r="F15" s="314"/>
      <c r="G15" s="315"/>
      <c r="K15" s="107"/>
    </row>
    <row r="16" spans="1:14" ht="8.1" customHeight="1" x14ac:dyDescent="0.25">
      <c r="A16" s="108"/>
      <c r="B16" s="109"/>
      <c r="C16" s="110"/>
      <c r="D16" s="110"/>
      <c r="E16" s="110"/>
      <c r="F16" s="110"/>
      <c r="G16" s="111"/>
    </row>
    <row r="17" spans="1:11" s="112" customFormat="1" ht="15" customHeight="1" x14ac:dyDescent="0.25">
      <c r="A17" s="98"/>
      <c r="B17" s="175" t="s">
        <v>66</v>
      </c>
      <c r="C17" s="134" t="s">
        <v>61</v>
      </c>
      <c r="D17" s="131" t="s">
        <v>62</v>
      </c>
      <c r="E17" s="130" t="s">
        <v>63</v>
      </c>
      <c r="F17" s="131" t="s">
        <v>64</v>
      </c>
      <c r="G17" s="132" t="s">
        <v>65</v>
      </c>
      <c r="K17" s="113"/>
    </row>
    <row r="18" spans="1:11" ht="15" customHeight="1" x14ac:dyDescent="0.3">
      <c r="A18" s="98"/>
      <c r="B18" s="181" t="s">
        <v>4</v>
      </c>
      <c r="C18" s="204"/>
      <c r="D18" s="204"/>
      <c r="E18" s="204"/>
      <c r="F18" s="204"/>
      <c r="G18" s="205"/>
    </row>
    <row r="19" spans="1:11" ht="18" customHeight="1" x14ac:dyDescent="0.25">
      <c r="A19" s="98"/>
      <c r="B19" s="114" t="s">
        <v>40</v>
      </c>
      <c r="C19" s="192">
        <v>0</v>
      </c>
      <c r="D19" s="192">
        <v>0</v>
      </c>
      <c r="E19" s="192">
        <v>0</v>
      </c>
      <c r="F19" s="193">
        <v>0</v>
      </c>
      <c r="G19" s="192">
        <v>0</v>
      </c>
    </row>
    <row r="20" spans="1:11" ht="18" customHeight="1" x14ac:dyDescent="0.25">
      <c r="A20" s="98"/>
      <c r="B20" s="115" t="s">
        <v>41</v>
      </c>
      <c r="C20" s="194">
        <v>0</v>
      </c>
      <c r="D20" s="194">
        <v>0</v>
      </c>
      <c r="E20" s="194">
        <v>0</v>
      </c>
      <c r="F20" s="191">
        <v>0</v>
      </c>
      <c r="G20" s="194">
        <v>0</v>
      </c>
    </row>
    <row r="21" spans="1:11" ht="20.100000000000001" customHeight="1" x14ac:dyDescent="0.3">
      <c r="A21" s="98"/>
      <c r="B21" s="102" t="s">
        <v>29</v>
      </c>
      <c r="C21" s="197"/>
      <c r="D21" s="197"/>
      <c r="E21" s="197"/>
      <c r="F21" s="197"/>
      <c r="G21" s="196"/>
    </row>
    <row r="22" spans="1:11" s="106" customFormat="1" ht="140.1" customHeight="1" x14ac:dyDescent="0.25">
      <c r="A22" s="105"/>
      <c r="B22" s="116"/>
      <c r="C22" s="116"/>
      <c r="D22" s="116"/>
      <c r="E22" s="116"/>
      <c r="F22" s="116"/>
      <c r="G22" s="117"/>
      <c r="K22" s="107"/>
    </row>
    <row r="23" spans="1:11" ht="9" customHeight="1" x14ac:dyDescent="0.25">
      <c r="A23" s="108"/>
      <c r="B23" s="109"/>
      <c r="C23" s="110"/>
      <c r="D23" s="110"/>
      <c r="E23" s="110"/>
      <c r="F23" s="110"/>
      <c r="G23" s="111"/>
    </row>
    <row r="24" spans="1:11" s="112" customFormat="1" ht="15" customHeight="1" x14ac:dyDescent="0.25">
      <c r="A24" s="98"/>
      <c r="B24" s="175" t="s">
        <v>66</v>
      </c>
      <c r="C24" s="134" t="s">
        <v>61</v>
      </c>
      <c r="D24" s="131" t="s">
        <v>62</v>
      </c>
      <c r="E24" s="130" t="s">
        <v>63</v>
      </c>
      <c r="F24" s="131" t="s">
        <v>64</v>
      </c>
      <c r="G24" s="132" t="s">
        <v>65</v>
      </c>
      <c r="K24" s="113"/>
    </row>
    <row r="25" spans="1:11" s="112" customFormat="1" ht="15" customHeight="1" x14ac:dyDescent="0.25">
      <c r="A25" s="98"/>
      <c r="B25" s="176" t="s">
        <v>97</v>
      </c>
      <c r="C25" s="324"/>
      <c r="D25" s="325"/>
      <c r="E25" s="325"/>
      <c r="F25" s="325"/>
      <c r="G25" s="326"/>
      <c r="K25" s="113"/>
    </row>
    <row r="26" spans="1:11" ht="20.100000000000001" customHeight="1" x14ac:dyDescent="0.25">
      <c r="A26" s="98"/>
      <c r="B26" s="177" t="s">
        <v>5</v>
      </c>
      <c r="C26" s="192">
        <v>0</v>
      </c>
      <c r="D26" s="192">
        <v>0</v>
      </c>
      <c r="E26" s="192">
        <v>0</v>
      </c>
      <c r="F26" s="192">
        <v>0</v>
      </c>
      <c r="G26" s="192">
        <v>0</v>
      </c>
    </row>
    <row r="27" spans="1:11" ht="18" customHeight="1" x14ac:dyDescent="0.25">
      <c r="A27" s="98"/>
      <c r="B27" s="178" t="s">
        <v>6</v>
      </c>
      <c r="C27" s="194">
        <v>0</v>
      </c>
      <c r="D27" s="194">
        <v>0</v>
      </c>
      <c r="E27" s="194">
        <v>0</v>
      </c>
      <c r="F27" s="194">
        <v>0</v>
      </c>
      <c r="G27" s="194">
        <v>0</v>
      </c>
    </row>
    <row r="28" spans="1:11" ht="63" customHeight="1" x14ac:dyDescent="0.3">
      <c r="A28" s="98"/>
      <c r="B28" s="307" t="s">
        <v>101</v>
      </c>
      <c r="C28" s="307"/>
      <c r="D28" s="307"/>
      <c r="E28" s="307"/>
      <c r="F28" s="307"/>
      <c r="G28" s="308"/>
    </row>
    <row r="29" spans="1:11" s="106" customFormat="1" ht="150" customHeight="1" x14ac:dyDescent="0.25">
      <c r="A29" s="105"/>
      <c r="B29" s="314"/>
      <c r="C29" s="314"/>
      <c r="D29" s="314"/>
      <c r="E29" s="314"/>
      <c r="F29" s="314"/>
      <c r="G29" s="315"/>
      <c r="K29" s="107"/>
    </row>
    <row r="30" spans="1:11" ht="8.1" customHeight="1" x14ac:dyDescent="0.25">
      <c r="A30" s="108"/>
      <c r="B30" s="109"/>
      <c r="C30" s="110"/>
      <c r="D30" s="110"/>
      <c r="E30" s="110"/>
      <c r="F30" s="110"/>
      <c r="G30" s="111"/>
    </row>
    <row r="31" spans="1:11" s="112" customFormat="1" ht="15" customHeight="1" x14ac:dyDescent="0.25">
      <c r="A31" s="98"/>
      <c r="B31" s="135" t="s">
        <v>66</v>
      </c>
      <c r="C31" s="136" t="s">
        <v>61</v>
      </c>
      <c r="D31" s="131" t="s">
        <v>62</v>
      </c>
      <c r="E31" s="130" t="s">
        <v>63</v>
      </c>
      <c r="F31" s="131" t="s">
        <v>64</v>
      </c>
      <c r="G31" s="132" t="s">
        <v>65</v>
      </c>
      <c r="K31" s="113"/>
    </row>
    <row r="32" spans="1:11" ht="15" customHeight="1" x14ac:dyDescent="0.3">
      <c r="A32" s="98"/>
      <c r="B32" s="182" t="s">
        <v>7</v>
      </c>
      <c r="C32" s="204"/>
      <c r="D32" s="204"/>
      <c r="E32" s="204"/>
      <c r="F32" s="204"/>
      <c r="G32" s="205"/>
    </row>
    <row r="33" spans="1:11" ht="18" customHeight="1" x14ac:dyDescent="0.25">
      <c r="A33" s="98"/>
      <c r="B33" s="114" t="s">
        <v>40</v>
      </c>
      <c r="C33" s="192">
        <v>7944</v>
      </c>
      <c r="D33" s="192">
        <v>7944</v>
      </c>
      <c r="E33" s="192">
        <v>7944</v>
      </c>
      <c r="F33" s="192">
        <v>7944</v>
      </c>
      <c r="G33" s="192">
        <v>7944</v>
      </c>
    </row>
    <row r="34" spans="1:11" ht="18" customHeight="1" x14ac:dyDescent="0.25">
      <c r="A34" s="98"/>
      <c r="B34" s="115" t="s">
        <v>41</v>
      </c>
      <c r="C34" s="190">
        <v>15888</v>
      </c>
      <c r="D34" s="190">
        <v>15888</v>
      </c>
      <c r="E34" s="190">
        <v>15888</v>
      </c>
      <c r="F34" s="190">
        <v>15888</v>
      </c>
      <c r="G34" s="190">
        <v>15888</v>
      </c>
    </row>
    <row r="35" spans="1:11" ht="20.100000000000001" customHeight="1" x14ac:dyDescent="0.3">
      <c r="A35" s="98"/>
      <c r="B35" s="306" t="s">
        <v>53</v>
      </c>
      <c r="C35" s="307"/>
      <c r="D35" s="307"/>
      <c r="E35" s="307"/>
      <c r="F35" s="307"/>
      <c r="G35" s="308"/>
    </row>
    <row r="36" spans="1:11" s="106" customFormat="1" ht="129.9" customHeight="1" x14ac:dyDescent="0.25">
      <c r="A36" s="105"/>
      <c r="B36" s="309" t="s">
        <v>110</v>
      </c>
      <c r="C36" s="310"/>
      <c r="D36" s="310"/>
      <c r="E36" s="310"/>
      <c r="F36" s="310"/>
      <c r="G36" s="311"/>
      <c r="K36" s="107"/>
    </row>
    <row r="37" spans="1:11" s="106" customFormat="1" ht="22.5" customHeight="1" x14ac:dyDescent="0.25">
      <c r="A37" s="184"/>
      <c r="B37" s="186" t="s">
        <v>98</v>
      </c>
      <c r="C37" s="187"/>
      <c r="D37" s="187"/>
      <c r="E37" s="187"/>
      <c r="F37" s="187"/>
      <c r="G37" s="187"/>
      <c r="K37" s="107"/>
    </row>
    <row r="38" spans="1:11" s="106" customFormat="1" ht="17.25" customHeight="1" x14ac:dyDescent="0.25">
      <c r="A38" s="185"/>
      <c r="B38" s="188" t="s">
        <v>40</v>
      </c>
      <c r="C38" s="189">
        <f t="shared" ref="C38:G39" si="0">SUM(C5,C12,C19,C26,C33)</f>
        <v>7944</v>
      </c>
      <c r="D38" s="189">
        <f t="shared" si="0"/>
        <v>7944</v>
      </c>
      <c r="E38" s="189">
        <f t="shared" si="0"/>
        <v>7944</v>
      </c>
      <c r="F38" s="189">
        <f t="shared" si="0"/>
        <v>7944</v>
      </c>
      <c r="G38" s="189">
        <f t="shared" si="0"/>
        <v>7944</v>
      </c>
      <c r="K38" s="107"/>
    </row>
    <row r="39" spans="1:11" s="106" customFormat="1" ht="18" customHeight="1" x14ac:dyDescent="0.25">
      <c r="A39" s="185"/>
      <c r="B39" s="188" t="s">
        <v>41</v>
      </c>
      <c r="C39" s="189">
        <f t="shared" si="0"/>
        <v>15888</v>
      </c>
      <c r="D39" s="189">
        <f t="shared" si="0"/>
        <v>15888</v>
      </c>
      <c r="E39" s="189">
        <f t="shared" si="0"/>
        <v>15888</v>
      </c>
      <c r="F39" s="189">
        <f t="shared" si="0"/>
        <v>15888</v>
      </c>
      <c r="G39" s="189">
        <f t="shared" si="0"/>
        <v>15888</v>
      </c>
      <c r="K39" s="107"/>
    </row>
    <row r="40" spans="1:11" ht="17.25" customHeight="1" x14ac:dyDescent="0.25">
      <c r="A40" s="108"/>
      <c r="B40" s="109"/>
      <c r="C40" s="118"/>
      <c r="D40" s="118"/>
      <c r="E40" s="118"/>
      <c r="F40" s="118"/>
      <c r="G40" s="119"/>
    </row>
    <row r="41" spans="1:11" ht="16.2" x14ac:dyDescent="0.25">
      <c r="A41" s="312" t="s">
        <v>38</v>
      </c>
      <c r="B41" s="313" t="s">
        <v>83</v>
      </c>
      <c r="C41" s="199" t="s">
        <v>61</v>
      </c>
      <c r="D41" s="199" t="s">
        <v>62</v>
      </c>
      <c r="E41" s="199" t="s">
        <v>63</v>
      </c>
      <c r="F41" s="199" t="s">
        <v>64</v>
      </c>
      <c r="G41" s="199" t="s">
        <v>65</v>
      </c>
    </row>
    <row r="42" spans="1:11" s="95" customFormat="1" ht="30" customHeight="1" x14ac:dyDescent="0.25">
      <c r="A42" s="312"/>
      <c r="B42" s="313"/>
      <c r="C42" s="195">
        <f>SUM(C5,C6,C12,C13,C19,C20,C26,C27,C33,C34)</f>
        <v>23832</v>
      </c>
      <c r="D42" s="195">
        <f>SUM(D5,D6,D12,D13,D19,D20,D26,D27,D33,D34)</f>
        <v>23832</v>
      </c>
      <c r="E42" s="195">
        <f>SUM(E5,E6,E12,E13,E19,E20,E26,E27,E33,E34)</f>
        <v>23832</v>
      </c>
      <c r="F42" s="195">
        <f>SUM(F5,F6,F12,F13,F19,F20,F26,F27,F33,F34)</f>
        <v>23832</v>
      </c>
      <c r="G42" s="195">
        <f>SUM(G5,G6,G12,G13,G19,G20,G26,G27,G33,G34)</f>
        <v>23832</v>
      </c>
    </row>
    <row r="43" spans="1:11" s="95" customFormat="1" ht="17.399999999999999" x14ac:dyDescent="0.25">
      <c r="A43" s="198"/>
      <c r="B43" s="121"/>
      <c r="C43" s="122"/>
      <c r="D43" s="122"/>
      <c r="E43" s="122"/>
      <c r="F43" s="122"/>
      <c r="G43" s="122"/>
    </row>
    <row r="44" spans="1:11" s="95" customFormat="1" x14ac:dyDescent="0.25">
      <c r="A44" s="126"/>
      <c r="B44" s="123"/>
      <c r="C44" s="124"/>
      <c r="D44" s="124"/>
      <c r="E44" s="124"/>
      <c r="F44" s="124"/>
      <c r="G44" s="124"/>
    </row>
    <row r="45" spans="1:11" s="95" customFormat="1" x14ac:dyDescent="0.25">
      <c r="A45" s="126"/>
      <c r="B45" s="123"/>
      <c r="C45" s="124"/>
      <c r="D45" s="124"/>
      <c r="E45" s="124"/>
      <c r="F45" s="124"/>
      <c r="G45" s="124"/>
    </row>
    <row r="46" spans="1:11" s="95" customFormat="1" x14ac:dyDescent="0.3">
      <c r="A46" s="227"/>
      <c r="B46" s="222">
        <f>SUM(C42:G42)</f>
        <v>119160</v>
      </c>
      <c r="C46" s="228" t="s">
        <v>103</v>
      </c>
      <c r="D46" s="229"/>
      <c r="E46" s="225"/>
      <c r="F46" s="225"/>
      <c r="G46" s="225"/>
      <c r="H46" s="231"/>
    </row>
    <row r="47" spans="1:11" s="95" customFormat="1" x14ac:dyDescent="0.25">
      <c r="A47" s="126"/>
      <c r="B47" s="123"/>
      <c r="C47" s="124"/>
      <c r="D47" s="124"/>
      <c r="E47" s="124"/>
      <c r="F47" s="124"/>
      <c r="G47" s="124"/>
    </row>
    <row r="48" spans="1:11" s="95" customFormat="1" x14ac:dyDescent="0.25">
      <c r="A48" s="126"/>
      <c r="B48" s="123"/>
      <c r="C48" s="124"/>
      <c r="D48" s="124"/>
      <c r="E48" s="124"/>
      <c r="F48" s="124"/>
      <c r="G48" s="124"/>
    </row>
    <row r="49" spans="1:11" s="95" customFormat="1" x14ac:dyDescent="0.25">
      <c r="A49" s="126"/>
      <c r="B49" s="123"/>
      <c r="C49" s="124"/>
      <c r="D49" s="124"/>
      <c r="E49" s="124"/>
      <c r="F49" s="124"/>
      <c r="G49" s="124"/>
    </row>
    <row r="50" spans="1:11" s="95" customFormat="1" x14ac:dyDescent="0.25">
      <c r="A50" s="126"/>
      <c r="B50" s="123"/>
      <c r="C50" s="124"/>
      <c r="D50" s="124"/>
      <c r="E50" s="124"/>
      <c r="F50" s="124"/>
      <c r="G50" s="124"/>
    </row>
    <row r="51" spans="1:11" s="95" customFormat="1" x14ac:dyDescent="0.25">
      <c r="A51" s="126"/>
      <c r="B51" s="123"/>
      <c r="C51" s="124"/>
      <c r="D51" s="124"/>
      <c r="E51" s="124"/>
      <c r="F51" s="124"/>
      <c r="G51" s="124"/>
    </row>
    <row r="52" spans="1:11" s="95" customFormat="1" x14ac:dyDescent="0.25">
      <c r="A52" s="126"/>
      <c r="B52" s="123"/>
      <c r="C52" s="124"/>
      <c r="D52" s="124"/>
      <c r="E52" s="124"/>
      <c r="F52" s="124"/>
      <c r="G52" s="124"/>
    </row>
    <row r="53" spans="1:11" s="95" customFormat="1" x14ac:dyDescent="0.25">
      <c r="A53" s="126"/>
      <c r="B53" s="123"/>
      <c r="C53" s="124"/>
      <c r="D53" s="124"/>
      <c r="E53" s="124"/>
      <c r="F53" s="124"/>
      <c r="G53" s="124"/>
    </row>
    <row r="54" spans="1:11" s="95" customFormat="1" x14ac:dyDescent="0.25">
      <c r="A54" s="126"/>
      <c r="B54" s="123"/>
      <c r="C54" s="124"/>
      <c r="D54" s="124"/>
      <c r="E54" s="124"/>
      <c r="F54" s="124"/>
      <c r="G54" s="124"/>
    </row>
    <row r="55" spans="1:11" s="95" customFormat="1" x14ac:dyDescent="0.25">
      <c r="A55" s="126"/>
      <c r="B55" s="123"/>
      <c r="C55" s="124"/>
      <c r="D55" s="124"/>
      <c r="E55" s="124"/>
      <c r="F55" s="124"/>
      <c r="G55" s="124"/>
    </row>
    <row r="56" spans="1:11" ht="15" x14ac:dyDescent="0.25">
      <c r="A56" s="94"/>
      <c r="B56" s="127"/>
      <c r="C56" s="127"/>
      <c r="D56" s="127"/>
      <c r="E56" s="127"/>
      <c r="F56" s="127"/>
      <c r="G56" s="127"/>
      <c r="K56" s="94"/>
    </row>
    <row r="57" spans="1:11" ht="15" x14ac:dyDescent="0.25">
      <c r="A57" s="94"/>
      <c r="B57" s="127"/>
      <c r="C57" s="127"/>
      <c r="D57" s="127"/>
      <c r="E57" s="127"/>
      <c r="F57" s="127"/>
      <c r="G57" s="127"/>
      <c r="K57" s="94"/>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88" zoomScaleNormal="100" workbookViewId="0">
      <selection activeCell="B91" sqref="B91:G91"/>
    </sheetView>
  </sheetViews>
  <sheetFormatPr defaultColWidth="9.109375" defaultRowHeight="15.6" x14ac:dyDescent="0.25"/>
  <cols>
    <col min="1" max="1" width="4.5546875" style="128" customWidth="1"/>
    <col min="2" max="2" width="51.109375" style="129" customWidth="1"/>
    <col min="3" max="5" width="13" style="129" customWidth="1"/>
    <col min="6" max="6" width="13.5546875" style="129" customWidth="1"/>
    <col min="7" max="7" width="13.33203125" style="129" customWidth="1"/>
    <col min="8" max="8" width="9.109375" style="94"/>
    <col min="9" max="9" width="19.44140625" style="94" customWidth="1"/>
    <col min="10" max="10" width="9.109375" style="94"/>
    <col min="11" max="11" width="9.109375" style="95"/>
    <col min="12" max="16384" width="9.109375" style="94"/>
  </cols>
  <sheetData>
    <row r="1" spans="1:11" s="89" customFormat="1" ht="144.75" customHeight="1" x14ac:dyDescent="0.25">
      <c r="A1" s="316" t="s">
        <v>106</v>
      </c>
      <c r="B1" s="317"/>
      <c r="C1" s="317"/>
      <c r="D1" s="317"/>
      <c r="E1" s="317"/>
      <c r="F1" s="317"/>
      <c r="G1" s="318"/>
      <c r="K1" s="90"/>
    </row>
    <row r="2" spans="1:11" ht="11.25" customHeight="1" thickBot="1" x14ac:dyDescent="0.3">
      <c r="A2" s="91"/>
      <c r="B2" s="92"/>
      <c r="C2" s="93"/>
      <c r="D2" s="93"/>
      <c r="E2" s="93"/>
      <c r="F2" s="93"/>
      <c r="G2" s="93"/>
    </row>
    <row r="3" spans="1:11" s="96" customFormat="1" ht="20.399999999999999" x14ac:dyDescent="0.25">
      <c r="A3" s="170" t="s">
        <v>78</v>
      </c>
      <c r="B3" s="200" t="s">
        <v>67</v>
      </c>
      <c r="C3" s="201" t="s">
        <v>68</v>
      </c>
      <c r="D3" s="202" t="s">
        <v>69</v>
      </c>
      <c r="E3" s="202" t="s">
        <v>70</v>
      </c>
      <c r="F3" s="202" t="s">
        <v>71</v>
      </c>
      <c r="G3" s="203" t="s">
        <v>72</v>
      </c>
      <c r="K3" s="97"/>
    </row>
    <row r="4" spans="1:11" s="149" customFormat="1" ht="15" customHeight="1" x14ac:dyDescent="0.25">
      <c r="A4" s="146"/>
      <c r="B4" s="208" t="s">
        <v>80</v>
      </c>
      <c r="C4" s="147"/>
      <c r="D4" s="147"/>
      <c r="E4" s="147"/>
      <c r="F4" s="147"/>
      <c r="G4" s="148"/>
      <c r="K4" s="150"/>
    </row>
    <row r="5" spans="1:11" ht="15" customHeight="1" x14ac:dyDescent="0.3">
      <c r="A5" s="98"/>
      <c r="B5" s="212" t="s">
        <v>11</v>
      </c>
      <c r="C5" s="213"/>
      <c r="D5" s="204"/>
      <c r="E5" s="204"/>
      <c r="F5" s="204"/>
      <c r="G5" s="205"/>
    </row>
    <row r="6" spans="1:11" ht="15" customHeight="1" x14ac:dyDescent="0.25">
      <c r="A6" s="99"/>
      <c r="B6" s="206" t="s">
        <v>40</v>
      </c>
      <c r="C6" s="192">
        <v>0</v>
      </c>
      <c r="D6" s="192">
        <v>0</v>
      </c>
      <c r="E6" s="192">
        <v>0</v>
      </c>
      <c r="F6" s="192">
        <v>0</v>
      </c>
      <c r="G6" s="192">
        <v>0</v>
      </c>
    </row>
    <row r="7" spans="1:11" ht="15" customHeight="1" x14ac:dyDescent="0.25">
      <c r="A7" s="99"/>
      <c r="B7" s="206" t="s">
        <v>41</v>
      </c>
      <c r="C7" s="194">
        <v>0</v>
      </c>
      <c r="D7" s="194">
        <v>0</v>
      </c>
      <c r="E7" s="194">
        <v>0</v>
      </c>
      <c r="F7" s="194">
        <v>0</v>
      </c>
      <c r="G7" s="194">
        <v>0</v>
      </c>
    </row>
    <row r="8" spans="1:11" ht="15" customHeight="1" x14ac:dyDescent="0.3">
      <c r="A8" s="98"/>
      <c r="B8" s="212" t="s">
        <v>14</v>
      </c>
      <c r="C8" s="216"/>
      <c r="D8" s="217"/>
      <c r="E8" s="217"/>
      <c r="F8" s="217"/>
      <c r="G8" s="218"/>
    </row>
    <row r="9" spans="1:11" ht="15" customHeight="1" x14ac:dyDescent="0.25">
      <c r="A9" s="99"/>
      <c r="B9" s="206" t="s">
        <v>40</v>
      </c>
      <c r="C9" s="192">
        <v>0</v>
      </c>
      <c r="D9" s="192">
        <v>0</v>
      </c>
      <c r="E9" s="192">
        <v>0</v>
      </c>
      <c r="F9" s="192">
        <v>0</v>
      </c>
      <c r="G9" s="192">
        <v>0</v>
      </c>
    </row>
    <row r="10" spans="1:11" ht="15" customHeight="1" x14ac:dyDescent="0.25">
      <c r="A10" s="99"/>
      <c r="B10" s="206" t="s">
        <v>41</v>
      </c>
      <c r="C10" s="194">
        <v>0</v>
      </c>
      <c r="D10" s="194">
        <v>0</v>
      </c>
      <c r="E10" s="194">
        <v>0</v>
      </c>
      <c r="F10" s="194">
        <v>0</v>
      </c>
      <c r="G10" s="194">
        <v>0</v>
      </c>
    </row>
    <row r="11" spans="1:11" ht="15" customHeight="1" x14ac:dyDescent="0.3">
      <c r="A11" s="98"/>
      <c r="B11" s="212" t="s">
        <v>16</v>
      </c>
      <c r="C11" s="216"/>
      <c r="D11" s="217"/>
      <c r="E11" s="217"/>
      <c r="F11" s="217"/>
      <c r="G11" s="218"/>
    </row>
    <row r="12" spans="1:11" ht="15" customHeight="1" x14ac:dyDescent="0.25">
      <c r="A12" s="99"/>
      <c r="B12" s="206" t="s">
        <v>40</v>
      </c>
      <c r="C12" s="192">
        <v>0</v>
      </c>
      <c r="D12" s="192">
        <v>0</v>
      </c>
      <c r="E12" s="192">
        <v>0</v>
      </c>
      <c r="F12" s="192">
        <v>0</v>
      </c>
      <c r="G12" s="192">
        <v>0</v>
      </c>
    </row>
    <row r="13" spans="1:11" ht="15" customHeight="1" x14ac:dyDescent="0.25">
      <c r="A13" s="99"/>
      <c r="B13" s="206" t="s">
        <v>41</v>
      </c>
      <c r="C13" s="194">
        <v>0</v>
      </c>
      <c r="D13" s="194">
        <v>0</v>
      </c>
      <c r="E13" s="194">
        <v>0</v>
      </c>
      <c r="F13" s="194">
        <v>0</v>
      </c>
      <c r="G13" s="194">
        <v>0</v>
      </c>
    </row>
    <row r="14" spans="1:11" ht="15" customHeight="1" x14ac:dyDescent="0.3">
      <c r="A14" s="98"/>
      <c r="B14" s="212" t="s">
        <v>17</v>
      </c>
      <c r="C14" s="216">
        <v>0</v>
      </c>
      <c r="D14" s="217"/>
      <c r="E14" s="217"/>
      <c r="F14" s="217"/>
      <c r="G14" s="218"/>
    </row>
    <row r="15" spans="1:11" ht="15" customHeight="1" x14ac:dyDescent="0.25">
      <c r="A15" s="99"/>
      <c r="B15" s="206" t="s">
        <v>40</v>
      </c>
      <c r="C15" s="192">
        <v>0</v>
      </c>
      <c r="D15" s="192">
        <v>0</v>
      </c>
      <c r="E15" s="192">
        <v>0</v>
      </c>
      <c r="F15" s="192">
        <v>0</v>
      </c>
      <c r="G15" s="192">
        <v>0</v>
      </c>
    </row>
    <row r="16" spans="1:11" ht="15" customHeight="1" x14ac:dyDescent="0.25">
      <c r="A16" s="99"/>
      <c r="B16" s="206" t="s">
        <v>41</v>
      </c>
      <c r="C16" s="194">
        <v>0</v>
      </c>
      <c r="D16" s="194">
        <v>0</v>
      </c>
      <c r="E16" s="194">
        <v>0</v>
      </c>
      <c r="F16" s="194">
        <v>0</v>
      </c>
      <c r="G16" s="194">
        <v>0</v>
      </c>
    </row>
    <row r="17" spans="1:11" ht="15" customHeight="1" x14ac:dyDescent="0.3">
      <c r="A17" s="98"/>
      <c r="B17" s="207" t="s">
        <v>18</v>
      </c>
      <c r="C17" s="216"/>
      <c r="D17" s="217"/>
      <c r="E17" s="217"/>
      <c r="F17" s="217"/>
      <c r="G17" s="218"/>
    </row>
    <row r="18" spans="1:11" ht="15" customHeight="1" x14ac:dyDescent="0.25">
      <c r="A18" s="99"/>
      <c r="B18" s="100" t="s">
        <v>40</v>
      </c>
      <c r="C18" s="192">
        <v>0</v>
      </c>
      <c r="D18" s="192">
        <v>0</v>
      </c>
      <c r="E18" s="192">
        <v>0</v>
      </c>
      <c r="F18" s="192">
        <v>0</v>
      </c>
      <c r="G18" s="192">
        <v>0</v>
      </c>
    </row>
    <row r="19" spans="1:11" ht="15" customHeight="1" x14ac:dyDescent="0.25">
      <c r="A19" s="99"/>
      <c r="B19" s="100" t="s">
        <v>41</v>
      </c>
      <c r="C19" s="194">
        <v>0</v>
      </c>
      <c r="D19" s="194">
        <v>0</v>
      </c>
      <c r="E19" s="194">
        <v>0</v>
      </c>
      <c r="F19" s="194">
        <v>0</v>
      </c>
      <c r="G19" s="194">
        <v>0</v>
      </c>
    </row>
    <row r="20" spans="1:11" s="103" customFormat="1" ht="39.9" customHeight="1" x14ac:dyDescent="0.25">
      <c r="A20" s="160"/>
      <c r="B20" s="334" t="s">
        <v>102</v>
      </c>
      <c r="C20" s="334"/>
      <c r="D20" s="334"/>
      <c r="E20" s="334"/>
      <c r="F20" s="334"/>
      <c r="G20" s="335"/>
      <c r="K20" s="104"/>
    </row>
    <row r="21" spans="1:11" s="106" customFormat="1" ht="144.9" customHeight="1" x14ac:dyDescent="0.25">
      <c r="A21" s="105"/>
      <c r="B21" s="327" t="s">
        <v>109</v>
      </c>
      <c r="C21" s="328"/>
      <c r="D21" s="328"/>
      <c r="E21" s="328"/>
      <c r="F21" s="328"/>
      <c r="G21" s="329"/>
      <c r="J21" s="107"/>
      <c r="K21" s="107"/>
    </row>
    <row r="22" spans="1:11" ht="5.0999999999999996" customHeight="1" x14ac:dyDescent="0.25">
      <c r="A22" s="108"/>
      <c r="B22" s="109"/>
      <c r="C22" s="109"/>
      <c r="D22" s="109"/>
      <c r="E22" s="109"/>
      <c r="F22" s="109"/>
      <c r="G22" s="145"/>
    </row>
    <row r="23" spans="1:11" s="112" customFormat="1" ht="15" customHeight="1" x14ac:dyDescent="0.25">
      <c r="A23" s="98"/>
      <c r="B23" s="137" t="s">
        <v>81</v>
      </c>
      <c r="C23" s="138" t="s">
        <v>73</v>
      </c>
      <c r="D23" s="139" t="s">
        <v>74</v>
      </c>
      <c r="E23" s="138" t="s">
        <v>75</v>
      </c>
      <c r="F23" s="139" t="s">
        <v>76</v>
      </c>
      <c r="G23" s="140" t="s">
        <v>77</v>
      </c>
      <c r="K23" s="113"/>
    </row>
    <row r="24" spans="1:11" ht="15" customHeight="1" x14ac:dyDescent="0.3">
      <c r="A24" s="98"/>
      <c r="B24" s="209" t="s">
        <v>19</v>
      </c>
      <c r="C24" s="213"/>
      <c r="D24" s="204"/>
      <c r="E24" s="204"/>
      <c r="F24" s="204"/>
      <c r="G24" s="205"/>
    </row>
    <row r="25" spans="1:11" ht="18" customHeight="1" x14ac:dyDescent="0.25">
      <c r="A25" s="98"/>
      <c r="B25" s="114" t="s">
        <v>40</v>
      </c>
      <c r="C25" s="192">
        <v>0</v>
      </c>
      <c r="D25" s="192">
        <v>0</v>
      </c>
      <c r="E25" s="192">
        <v>0</v>
      </c>
      <c r="F25" s="192">
        <v>0</v>
      </c>
      <c r="G25" s="192">
        <v>0</v>
      </c>
    </row>
    <row r="26" spans="1:11" ht="18" customHeight="1" x14ac:dyDescent="0.25">
      <c r="A26" s="98"/>
      <c r="B26" s="115" t="s">
        <v>41</v>
      </c>
      <c r="C26" s="194">
        <v>0</v>
      </c>
      <c r="D26" s="194">
        <v>0</v>
      </c>
      <c r="E26" s="194">
        <v>0</v>
      </c>
      <c r="F26" s="194">
        <v>0</v>
      </c>
      <c r="G26" s="194">
        <v>0</v>
      </c>
    </row>
    <row r="27" spans="1:11" s="161" customFormat="1" ht="15" customHeight="1" x14ac:dyDescent="0.3">
      <c r="A27" s="160"/>
      <c r="B27" s="102" t="s">
        <v>29</v>
      </c>
      <c r="C27" s="143"/>
      <c r="D27" s="143"/>
      <c r="E27" s="143"/>
      <c r="F27" s="143"/>
      <c r="G27" s="144"/>
      <c r="K27" s="162"/>
    </row>
    <row r="28" spans="1:11" s="106" customFormat="1" ht="150" customHeight="1" x14ac:dyDescent="0.25">
      <c r="A28" s="105"/>
      <c r="B28" s="330" t="s">
        <v>107</v>
      </c>
      <c r="C28" s="314"/>
      <c r="D28" s="314"/>
      <c r="E28" s="314"/>
      <c r="F28" s="314"/>
      <c r="G28" s="315"/>
      <c r="K28" s="107"/>
    </row>
    <row r="29" spans="1:11" ht="8.1" customHeight="1" x14ac:dyDescent="0.25">
      <c r="A29" s="108"/>
      <c r="B29" s="109"/>
      <c r="C29" s="110"/>
      <c r="D29" s="110"/>
      <c r="E29" s="110"/>
      <c r="F29" s="110"/>
      <c r="G29" s="111"/>
    </row>
    <row r="30" spans="1:11" s="112" customFormat="1" ht="15" customHeight="1" x14ac:dyDescent="0.25">
      <c r="A30" s="98"/>
      <c r="B30" s="137" t="s">
        <v>81</v>
      </c>
      <c r="C30" s="141" t="s">
        <v>73</v>
      </c>
      <c r="D30" s="139" t="s">
        <v>74</v>
      </c>
      <c r="E30" s="138" t="s">
        <v>75</v>
      </c>
      <c r="F30" s="139" t="s">
        <v>76</v>
      </c>
      <c r="G30" s="140" t="s">
        <v>77</v>
      </c>
      <c r="K30" s="113"/>
    </row>
    <row r="31" spans="1:11" ht="15" customHeight="1" x14ac:dyDescent="0.3">
      <c r="A31" s="98"/>
      <c r="B31" s="210" t="s">
        <v>21</v>
      </c>
      <c r="C31" s="204"/>
      <c r="D31" s="204"/>
      <c r="E31" s="204"/>
      <c r="F31" s="204"/>
      <c r="G31" s="205"/>
    </row>
    <row r="32" spans="1:11" ht="18" customHeight="1" x14ac:dyDescent="0.25">
      <c r="A32" s="98"/>
      <c r="B32" s="114" t="s">
        <v>40</v>
      </c>
      <c r="C32" s="192">
        <v>0</v>
      </c>
      <c r="D32" s="192">
        <v>0</v>
      </c>
      <c r="E32" s="192">
        <v>0</v>
      </c>
      <c r="F32" s="192">
        <v>0</v>
      </c>
      <c r="G32" s="192">
        <v>0</v>
      </c>
    </row>
    <row r="33" spans="1:11" ht="18" customHeight="1" x14ac:dyDescent="0.25">
      <c r="A33" s="98"/>
      <c r="B33" s="115" t="s">
        <v>41</v>
      </c>
      <c r="C33" s="194">
        <v>0</v>
      </c>
      <c r="D33" s="194">
        <v>0</v>
      </c>
      <c r="E33" s="194">
        <v>0</v>
      </c>
      <c r="F33" s="194">
        <v>0</v>
      </c>
      <c r="G33" s="194">
        <v>0</v>
      </c>
    </row>
    <row r="34" spans="1:11" s="161" customFormat="1" ht="20.100000000000001" customHeight="1" x14ac:dyDescent="0.3">
      <c r="A34" s="160"/>
      <c r="B34" s="102" t="s">
        <v>29</v>
      </c>
      <c r="C34" s="143"/>
      <c r="D34" s="143"/>
      <c r="E34" s="143"/>
      <c r="F34" s="143"/>
      <c r="G34" s="144"/>
      <c r="K34" s="162"/>
    </row>
    <row r="35" spans="1:11" s="106" customFormat="1" ht="144.9" customHeight="1" x14ac:dyDescent="0.25">
      <c r="A35" s="105"/>
      <c r="B35" s="327" t="s">
        <v>108</v>
      </c>
      <c r="C35" s="322"/>
      <c r="D35" s="322"/>
      <c r="E35" s="322"/>
      <c r="F35" s="322"/>
      <c r="G35" s="323"/>
      <c r="K35" s="107"/>
    </row>
    <row r="36" spans="1:11" ht="5.0999999999999996" customHeight="1" x14ac:dyDescent="0.25">
      <c r="A36" s="108"/>
      <c r="B36" s="109"/>
      <c r="C36" s="110"/>
      <c r="D36" s="110"/>
      <c r="E36" s="110"/>
      <c r="F36" s="110"/>
      <c r="G36" s="111"/>
    </row>
    <row r="37" spans="1:11" s="112" customFormat="1" ht="15" customHeight="1" x14ac:dyDescent="0.25">
      <c r="A37" s="98"/>
      <c r="B37" s="137" t="s">
        <v>81</v>
      </c>
      <c r="C37" s="141" t="s">
        <v>73</v>
      </c>
      <c r="D37" s="139" t="s">
        <v>74</v>
      </c>
      <c r="E37" s="138" t="s">
        <v>75</v>
      </c>
      <c r="F37" s="139" t="s">
        <v>76</v>
      </c>
      <c r="G37" s="140" t="s">
        <v>77</v>
      </c>
      <c r="K37" s="113"/>
    </row>
    <row r="38" spans="1:11" ht="15" customHeight="1" x14ac:dyDescent="0.3">
      <c r="A38" s="98"/>
      <c r="B38" s="210" t="s">
        <v>22</v>
      </c>
      <c r="C38" s="204"/>
      <c r="D38" s="204"/>
      <c r="E38" s="204"/>
      <c r="F38" s="204"/>
      <c r="G38" s="205"/>
    </row>
    <row r="39" spans="1:11" ht="20.100000000000001" customHeight="1" x14ac:dyDescent="0.25">
      <c r="A39" s="98"/>
      <c r="B39" s="114" t="s">
        <v>40</v>
      </c>
      <c r="C39" s="192">
        <v>0</v>
      </c>
      <c r="D39" s="192">
        <v>0</v>
      </c>
      <c r="E39" s="192">
        <v>0</v>
      </c>
      <c r="F39" s="192">
        <v>0</v>
      </c>
      <c r="G39" s="192">
        <v>0</v>
      </c>
    </row>
    <row r="40" spans="1:11" ht="18" customHeight="1" x14ac:dyDescent="0.25">
      <c r="A40" s="98"/>
      <c r="B40" s="115" t="s">
        <v>41</v>
      </c>
      <c r="C40" s="194">
        <v>0</v>
      </c>
      <c r="D40" s="194">
        <v>0</v>
      </c>
      <c r="E40" s="194">
        <v>0</v>
      </c>
      <c r="F40" s="194">
        <v>0</v>
      </c>
      <c r="G40" s="194">
        <v>0</v>
      </c>
    </row>
    <row r="41" spans="1:11" s="161" customFormat="1" ht="20.100000000000001" customHeight="1" x14ac:dyDescent="0.3">
      <c r="A41" s="160"/>
      <c r="B41" s="102" t="s">
        <v>29</v>
      </c>
      <c r="C41" s="143"/>
      <c r="D41" s="143"/>
      <c r="E41" s="143"/>
      <c r="F41" s="143"/>
      <c r="G41" s="144"/>
      <c r="K41" s="162"/>
    </row>
    <row r="42" spans="1:11" s="106" customFormat="1" ht="150" customHeight="1" x14ac:dyDescent="0.25">
      <c r="A42" s="105"/>
      <c r="B42" s="321"/>
      <c r="C42" s="322"/>
      <c r="D42" s="322"/>
      <c r="E42" s="322"/>
      <c r="F42" s="322"/>
      <c r="G42" s="323"/>
      <c r="K42" s="107"/>
    </row>
    <row r="43" spans="1:11" ht="8.1" customHeight="1" x14ac:dyDescent="0.25">
      <c r="A43" s="108"/>
      <c r="B43" s="109"/>
      <c r="C43" s="110"/>
      <c r="D43" s="110"/>
      <c r="E43" s="110"/>
      <c r="F43" s="110"/>
      <c r="G43" s="111"/>
    </row>
    <row r="44" spans="1:11" s="112" customFormat="1" ht="15" customHeight="1" x14ac:dyDescent="0.25">
      <c r="A44" s="98"/>
      <c r="B44" s="137" t="s">
        <v>81</v>
      </c>
      <c r="C44" s="142" t="s">
        <v>73</v>
      </c>
      <c r="D44" s="139" t="s">
        <v>74</v>
      </c>
      <c r="E44" s="138" t="s">
        <v>75</v>
      </c>
      <c r="F44" s="139" t="s">
        <v>76</v>
      </c>
      <c r="G44" s="140" t="s">
        <v>77</v>
      </c>
      <c r="K44" s="113"/>
    </row>
    <row r="45" spans="1:11" ht="15" customHeight="1" x14ac:dyDescent="0.3">
      <c r="A45" s="98"/>
      <c r="B45" s="211" t="s">
        <v>24</v>
      </c>
      <c r="C45" s="204"/>
      <c r="D45" s="204"/>
      <c r="E45" s="204"/>
      <c r="F45" s="204"/>
      <c r="G45" s="205"/>
    </row>
    <row r="46" spans="1:11" ht="18" customHeight="1" x14ac:dyDescent="0.25">
      <c r="A46" s="98"/>
      <c r="B46" s="114" t="s">
        <v>40</v>
      </c>
      <c r="C46" s="192">
        <v>0</v>
      </c>
      <c r="D46" s="192">
        <v>0</v>
      </c>
      <c r="E46" s="192">
        <v>0</v>
      </c>
      <c r="F46" s="192">
        <v>0</v>
      </c>
      <c r="G46" s="192">
        <v>0</v>
      </c>
    </row>
    <row r="47" spans="1:11" ht="18" customHeight="1" x14ac:dyDescent="0.25">
      <c r="A47" s="98"/>
      <c r="B47" s="115" t="s">
        <v>41</v>
      </c>
      <c r="C47" s="194">
        <v>0</v>
      </c>
      <c r="D47" s="194">
        <v>0</v>
      </c>
      <c r="E47" s="194">
        <v>0</v>
      </c>
      <c r="F47" s="194">
        <v>0</v>
      </c>
      <c r="G47" s="194">
        <v>0</v>
      </c>
    </row>
    <row r="48" spans="1:11" s="161" customFormat="1" ht="20.100000000000001" customHeight="1" x14ac:dyDescent="0.3">
      <c r="A48" s="160"/>
      <c r="B48" s="102" t="s">
        <v>29</v>
      </c>
      <c r="C48" s="143"/>
      <c r="D48" s="143"/>
      <c r="E48" s="143"/>
      <c r="F48" s="143"/>
      <c r="G48" s="144"/>
      <c r="K48" s="162"/>
    </row>
    <row r="49" spans="1:11" s="106" customFormat="1" ht="129.9" customHeight="1" x14ac:dyDescent="0.25">
      <c r="A49" s="105"/>
      <c r="B49" s="331"/>
      <c r="C49" s="332"/>
      <c r="D49" s="332"/>
      <c r="E49" s="332"/>
      <c r="F49" s="332"/>
      <c r="G49" s="333"/>
      <c r="K49" s="107"/>
    </row>
    <row r="50" spans="1:11" ht="8.1" customHeight="1" x14ac:dyDescent="0.25">
      <c r="A50" s="108"/>
      <c r="B50" s="109"/>
      <c r="C50" s="118"/>
      <c r="D50" s="118"/>
      <c r="E50" s="118"/>
      <c r="F50" s="118"/>
      <c r="G50" s="119"/>
    </row>
    <row r="51" spans="1:11" s="112" customFormat="1" ht="15" customHeight="1" x14ac:dyDescent="0.25">
      <c r="A51" s="98"/>
      <c r="B51" s="137" t="s">
        <v>81</v>
      </c>
      <c r="C51" s="141" t="s">
        <v>73</v>
      </c>
      <c r="D51" s="139" t="s">
        <v>74</v>
      </c>
      <c r="E51" s="138" t="s">
        <v>75</v>
      </c>
      <c r="F51" s="139" t="s">
        <v>76</v>
      </c>
      <c r="G51" s="140" t="s">
        <v>77</v>
      </c>
      <c r="K51" s="113"/>
    </row>
    <row r="52" spans="1:11" ht="15" customHeight="1" x14ac:dyDescent="0.3">
      <c r="A52" s="98"/>
      <c r="B52" s="210" t="s">
        <v>25</v>
      </c>
      <c r="C52" s="204"/>
      <c r="D52" s="204"/>
      <c r="E52" s="204"/>
      <c r="F52" s="204"/>
      <c r="G52" s="205"/>
    </row>
    <row r="53" spans="1:11" ht="20.100000000000001" customHeight="1" x14ac:dyDescent="0.25">
      <c r="A53" s="98"/>
      <c r="B53" s="114" t="s">
        <v>40</v>
      </c>
      <c r="C53" s="192">
        <v>0</v>
      </c>
      <c r="D53" s="192">
        <v>0</v>
      </c>
      <c r="E53" s="192">
        <v>0</v>
      </c>
      <c r="F53" s="192">
        <v>0</v>
      </c>
      <c r="G53" s="192">
        <v>0</v>
      </c>
    </row>
    <row r="54" spans="1:11" ht="18" customHeight="1" x14ac:dyDescent="0.25">
      <c r="A54" s="98"/>
      <c r="B54" s="115" t="s">
        <v>41</v>
      </c>
      <c r="C54" s="194">
        <v>0</v>
      </c>
      <c r="D54" s="194">
        <v>0</v>
      </c>
      <c r="E54" s="194">
        <v>0</v>
      </c>
      <c r="F54" s="194">
        <v>0</v>
      </c>
      <c r="G54" s="194">
        <v>0</v>
      </c>
    </row>
    <row r="55" spans="1:11" s="161" customFormat="1" ht="20.100000000000001" customHeight="1" x14ac:dyDescent="0.3">
      <c r="A55" s="160"/>
      <c r="B55" s="102" t="s">
        <v>29</v>
      </c>
      <c r="C55" s="143"/>
      <c r="D55" s="143"/>
      <c r="E55" s="143"/>
      <c r="F55" s="143"/>
      <c r="G55" s="144"/>
      <c r="K55" s="162"/>
    </row>
    <row r="56" spans="1:11" s="106" customFormat="1" ht="150" customHeight="1" x14ac:dyDescent="0.25">
      <c r="A56" s="105"/>
      <c r="B56" s="321"/>
      <c r="C56" s="322"/>
      <c r="D56" s="322"/>
      <c r="E56" s="322"/>
      <c r="F56" s="322"/>
      <c r="G56" s="323"/>
      <c r="K56" s="107"/>
    </row>
    <row r="57" spans="1:11" ht="8.1" customHeight="1" x14ac:dyDescent="0.25">
      <c r="A57" s="108"/>
      <c r="B57" s="109"/>
      <c r="C57" s="110"/>
      <c r="D57" s="110"/>
      <c r="E57" s="110"/>
      <c r="F57" s="110"/>
      <c r="G57" s="111"/>
    </row>
    <row r="58" spans="1:11" s="112" customFormat="1" ht="15" customHeight="1" x14ac:dyDescent="0.25">
      <c r="A58" s="98"/>
      <c r="B58" s="137" t="s">
        <v>81</v>
      </c>
      <c r="C58" s="142" t="s">
        <v>73</v>
      </c>
      <c r="D58" s="139" t="s">
        <v>74</v>
      </c>
      <c r="E58" s="138" t="s">
        <v>75</v>
      </c>
      <c r="F58" s="139" t="s">
        <v>76</v>
      </c>
      <c r="G58" s="140" t="s">
        <v>77</v>
      </c>
      <c r="K58" s="113"/>
    </row>
    <row r="59" spans="1:11" ht="15" customHeight="1" x14ac:dyDescent="0.3">
      <c r="A59" s="98"/>
      <c r="B59" s="211" t="s">
        <v>26</v>
      </c>
      <c r="C59" s="204"/>
      <c r="D59" s="204"/>
      <c r="E59" s="204"/>
      <c r="F59" s="204"/>
      <c r="G59" s="205"/>
    </row>
    <row r="60" spans="1:11" ht="18" customHeight="1" x14ac:dyDescent="0.25">
      <c r="A60" s="98"/>
      <c r="B60" s="114" t="s">
        <v>40</v>
      </c>
      <c r="C60" s="192">
        <v>0</v>
      </c>
      <c r="D60" s="192">
        <v>0</v>
      </c>
      <c r="E60" s="192">
        <v>0</v>
      </c>
      <c r="F60" s="192">
        <v>0</v>
      </c>
      <c r="G60" s="192">
        <v>0</v>
      </c>
    </row>
    <row r="61" spans="1:11" ht="18" customHeight="1" x14ac:dyDescent="0.25">
      <c r="A61" s="98"/>
      <c r="B61" s="115" t="s">
        <v>41</v>
      </c>
      <c r="C61" s="194">
        <v>0</v>
      </c>
      <c r="D61" s="194">
        <v>0</v>
      </c>
      <c r="E61" s="194">
        <v>0</v>
      </c>
      <c r="F61" s="194">
        <v>0</v>
      </c>
      <c r="G61" s="194">
        <v>0</v>
      </c>
    </row>
    <row r="62" spans="1:11" s="161" customFormat="1" ht="20.100000000000001" customHeight="1" x14ac:dyDescent="0.3">
      <c r="A62" s="160"/>
      <c r="B62" s="102" t="s">
        <v>29</v>
      </c>
      <c r="C62" s="143"/>
      <c r="D62" s="143"/>
      <c r="E62" s="143"/>
      <c r="F62" s="143"/>
      <c r="G62" s="144"/>
      <c r="K62" s="162"/>
    </row>
    <row r="63" spans="1:11" s="106" customFormat="1" ht="129.9" customHeight="1" x14ac:dyDescent="0.25">
      <c r="A63" s="105"/>
      <c r="B63" s="331"/>
      <c r="C63" s="332"/>
      <c r="D63" s="332"/>
      <c r="E63" s="332"/>
      <c r="F63" s="332"/>
      <c r="G63" s="333"/>
      <c r="K63" s="107"/>
    </row>
    <row r="64" spans="1:11" ht="8.1" customHeight="1" x14ac:dyDescent="0.25">
      <c r="A64" s="108"/>
      <c r="B64" s="109"/>
      <c r="C64" s="118"/>
      <c r="D64" s="118"/>
      <c r="E64" s="118"/>
      <c r="F64" s="118"/>
      <c r="G64" s="119"/>
    </row>
    <row r="65" spans="1:11" s="112" customFormat="1" ht="15" customHeight="1" x14ac:dyDescent="0.25">
      <c r="A65" s="98"/>
      <c r="B65" s="137" t="s">
        <v>81</v>
      </c>
      <c r="C65" s="141" t="s">
        <v>73</v>
      </c>
      <c r="D65" s="139" t="s">
        <v>74</v>
      </c>
      <c r="E65" s="138" t="s">
        <v>75</v>
      </c>
      <c r="F65" s="139" t="s">
        <v>76</v>
      </c>
      <c r="G65" s="140" t="s">
        <v>77</v>
      </c>
      <c r="K65" s="113"/>
    </row>
    <row r="66" spans="1:11" ht="15" customHeight="1" x14ac:dyDescent="0.3">
      <c r="A66" s="98"/>
      <c r="B66" s="210" t="s">
        <v>27</v>
      </c>
      <c r="C66" s="204"/>
      <c r="D66" s="204"/>
      <c r="E66" s="204"/>
      <c r="F66" s="204"/>
      <c r="G66" s="205"/>
    </row>
    <row r="67" spans="1:11" ht="20.100000000000001" customHeight="1" x14ac:dyDescent="0.25">
      <c r="A67" s="98"/>
      <c r="B67" s="114" t="s">
        <v>40</v>
      </c>
      <c r="C67" s="192">
        <v>0</v>
      </c>
      <c r="D67" s="192">
        <v>0</v>
      </c>
      <c r="E67" s="192">
        <v>0</v>
      </c>
      <c r="F67" s="192">
        <v>0</v>
      </c>
      <c r="G67" s="192">
        <v>0</v>
      </c>
    </row>
    <row r="68" spans="1:11" ht="18" customHeight="1" x14ac:dyDescent="0.25">
      <c r="A68" s="98"/>
      <c r="B68" s="115" t="s">
        <v>41</v>
      </c>
      <c r="C68" s="194">
        <v>0</v>
      </c>
      <c r="D68" s="194">
        <v>0</v>
      </c>
      <c r="E68" s="194">
        <v>0</v>
      </c>
      <c r="F68" s="194">
        <v>0</v>
      </c>
      <c r="G68" s="194">
        <v>0</v>
      </c>
    </row>
    <row r="69" spans="1:11" s="161" customFormat="1" ht="20.100000000000001" customHeight="1" x14ac:dyDescent="0.3">
      <c r="A69" s="160"/>
      <c r="B69" s="102" t="s">
        <v>29</v>
      </c>
      <c r="C69" s="143"/>
      <c r="D69" s="143"/>
      <c r="E69" s="143"/>
      <c r="F69" s="143"/>
      <c r="G69" s="144"/>
      <c r="K69" s="162"/>
    </row>
    <row r="70" spans="1:11" s="106" customFormat="1" ht="150" customHeight="1" x14ac:dyDescent="0.25">
      <c r="A70" s="105"/>
      <c r="B70" s="321"/>
      <c r="C70" s="322"/>
      <c r="D70" s="322"/>
      <c r="E70" s="322"/>
      <c r="F70" s="322"/>
      <c r="G70" s="323"/>
      <c r="K70" s="107"/>
    </row>
    <row r="71" spans="1:11" ht="8.1" customHeight="1" x14ac:dyDescent="0.25">
      <c r="A71" s="108"/>
      <c r="B71" s="109"/>
      <c r="C71" s="118"/>
      <c r="D71" s="118"/>
      <c r="E71" s="118"/>
      <c r="F71" s="118"/>
      <c r="G71" s="119"/>
    </row>
    <row r="72" spans="1:11" s="112" customFormat="1" ht="15" customHeight="1" x14ac:dyDescent="0.25">
      <c r="A72" s="98"/>
      <c r="B72" s="137" t="s">
        <v>81</v>
      </c>
      <c r="C72" s="141" t="s">
        <v>73</v>
      </c>
      <c r="D72" s="139" t="s">
        <v>74</v>
      </c>
      <c r="E72" s="138" t="s">
        <v>75</v>
      </c>
      <c r="F72" s="139" t="s">
        <v>76</v>
      </c>
      <c r="G72" s="140" t="s">
        <v>77</v>
      </c>
      <c r="K72" s="113"/>
    </row>
    <row r="73" spans="1:11" ht="15" customHeight="1" x14ac:dyDescent="0.3">
      <c r="A73" s="98"/>
      <c r="B73" s="210" t="s">
        <v>99</v>
      </c>
      <c r="C73" s="204"/>
      <c r="D73" s="204"/>
      <c r="E73" s="204"/>
      <c r="F73" s="204"/>
      <c r="G73" s="205"/>
    </row>
    <row r="74" spans="1:11" ht="20.100000000000001" customHeight="1" x14ac:dyDescent="0.25">
      <c r="A74" s="98"/>
      <c r="B74" s="114" t="s">
        <v>40</v>
      </c>
      <c r="C74" s="192">
        <v>0</v>
      </c>
      <c r="D74" s="192">
        <v>0</v>
      </c>
      <c r="E74" s="192">
        <v>0</v>
      </c>
      <c r="F74" s="192">
        <v>0</v>
      </c>
      <c r="G74" s="192">
        <v>0</v>
      </c>
    </row>
    <row r="75" spans="1:11" ht="18" customHeight="1" x14ac:dyDescent="0.25">
      <c r="A75" s="98"/>
      <c r="B75" s="115" t="s">
        <v>41</v>
      </c>
      <c r="C75" s="194">
        <v>0</v>
      </c>
      <c r="D75" s="194">
        <v>0</v>
      </c>
      <c r="E75" s="194">
        <v>0</v>
      </c>
      <c r="F75" s="194">
        <v>0</v>
      </c>
      <c r="G75" s="194">
        <v>0</v>
      </c>
    </row>
    <row r="76" spans="1:11" s="161" customFormat="1" ht="20.100000000000001" customHeight="1" x14ac:dyDescent="0.3">
      <c r="A76" s="160"/>
      <c r="B76" s="102" t="s">
        <v>29</v>
      </c>
      <c r="C76" s="163"/>
      <c r="D76" s="163"/>
      <c r="E76" s="163"/>
      <c r="F76" s="163"/>
      <c r="G76" s="164"/>
      <c r="K76" s="162"/>
    </row>
    <row r="77" spans="1:11" s="106" customFormat="1" ht="150" customHeight="1" x14ac:dyDescent="0.25">
      <c r="A77" s="105"/>
      <c r="B77" s="321"/>
      <c r="C77" s="322"/>
      <c r="D77" s="322"/>
      <c r="E77" s="322"/>
      <c r="F77" s="322"/>
      <c r="G77" s="323"/>
      <c r="K77" s="107"/>
    </row>
    <row r="78" spans="1:11" ht="8.1" customHeight="1" x14ac:dyDescent="0.25">
      <c r="A78" s="108"/>
      <c r="B78" s="109"/>
      <c r="C78" s="118"/>
      <c r="D78" s="118"/>
      <c r="E78" s="118"/>
      <c r="F78" s="118"/>
      <c r="G78" s="119"/>
    </row>
    <row r="79" spans="1:11" s="112" customFormat="1" ht="15" customHeight="1" x14ac:dyDescent="0.25">
      <c r="A79" s="98"/>
      <c r="B79" s="137" t="s">
        <v>81</v>
      </c>
      <c r="C79" s="141" t="s">
        <v>73</v>
      </c>
      <c r="D79" s="139" t="s">
        <v>74</v>
      </c>
      <c r="E79" s="138" t="s">
        <v>75</v>
      </c>
      <c r="F79" s="139" t="s">
        <v>76</v>
      </c>
      <c r="G79" s="140" t="s">
        <v>77</v>
      </c>
      <c r="K79" s="113"/>
    </row>
    <row r="80" spans="1:11" ht="20.25" customHeight="1" x14ac:dyDescent="0.3">
      <c r="A80" s="98"/>
      <c r="B80" s="210" t="s">
        <v>100</v>
      </c>
      <c r="C80" s="336"/>
      <c r="D80" s="337"/>
      <c r="E80" s="337"/>
      <c r="F80" s="337"/>
      <c r="G80" s="338"/>
    </row>
    <row r="81" spans="1:11" ht="20.100000000000001" customHeight="1" x14ac:dyDescent="0.25">
      <c r="A81" s="98"/>
      <c r="B81" s="114" t="s">
        <v>40</v>
      </c>
      <c r="C81" s="192">
        <v>0</v>
      </c>
      <c r="D81" s="192">
        <v>0</v>
      </c>
      <c r="E81" s="192">
        <v>0</v>
      </c>
      <c r="F81" s="192">
        <v>0</v>
      </c>
      <c r="G81" s="192">
        <v>0</v>
      </c>
    </row>
    <row r="82" spans="1:11" ht="18" customHeight="1" x14ac:dyDescent="0.25">
      <c r="A82" s="98"/>
      <c r="B82" s="115" t="s">
        <v>41</v>
      </c>
      <c r="C82" s="194">
        <v>0</v>
      </c>
      <c r="D82" s="194">
        <v>0</v>
      </c>
      <c r="E82" s="194">
        <v>0</v>
      </c>
      <c r="F82" s="194">
        <v>0</v>
      </c>
      <c r="G82" s="194">
        <v>0</v>
      </c>
    </row>
    <row r="83" spans="1:11" s="161" customFormat="1" ht="20.100000000000001" customHeight="1" x14ac:dyDescent="0.3">
      <c r="A83" s="160"/>
      <c r="B83" s="102" t="s">
        <v>29</v>
      </c>
      <c r="C83" s="163"/>
      <c r="D83" s="163"/>
      <c r="E83" s="163"/>
      <c r="F83" s="163"/>
      <c r="G83" s="164"/>
      <c r="K83" s="162"/>
    </row>
    <row r="84" spans="1:11" s="106" customFormat="1" ht="150" customHeight="1" x14ac:dyDescent="0.25">
      <c r="A84" s="105"/>
      <c r="B84" s="321"/>
      <c r="C84" s="322"/>
      <c r="D84" s="322"/>
      <c r="E84" s="322"/>
      <c r="F84" s="322"/>
      <c r="G84" s="323"/>
      <c r="K84" s="107"/>
    </row>
    <row r="85" spans="1:11" ht="8.1" customHeight="1" x14ac:dyDescent="0.25">
      <c r="A85" s="108"/>
      <c r="B85" s="109"/>
      <c r="C85" s="110"/>
      <c r="D85" s="110"/>
      <c r="E85" s="110"/>
      <c r="F85" s="110"/>
      <c r="G85" s="111"/>
    </row>
    <row r="86" spans="1:11" s="112" customFormat="1" ht="15" customHeight="1" x14ac:dyDescent="0.25">
      <c r="A86" s="98"/>
      <c r="B86" s="137" t="s">
        <v>81</v>
      </c>
      <c r="C86" s="142" t="s">
        <v>73</v>
      </c>
      <c r="D86" s="139" t="s">
        <v>74</v>
      </c>
      <c r="E86" s="138" t="s">
        <v>75</v>
      </c>
      <c r="F86" s="139" t="s">
        <v>76</v>
      </c>
      <c r="G86" s="140" t="s">
        <v>77</v>
      </c>
      <c r="K86" s="113"/>
    </row>
    <row r="87" spans="1:11" ht="15" customHeight="1" x14ac:dyDescent="0.3">
      <c r="A87" s="98"/>
      <c r="B87" s="211" t="s">
        <v>28</v>
      </c>
      <c r="C87" s="204"/>
      <c r="D87" s="204"/>
      <c r="E87" s="204"/>
      <c r="F87" s="204"/>
      <c r="G87" s="205"/>
    </row>
    <row r="88" spans="1:11" ht="18" customHeight="1" x14ac:dyDescent="0.25">
      <c r="A88" s="98"/>
      <c r="B88" s="114" t="s">
        <v>40</v>
      </c>
      <c r="C88" s="192">
        <v>0</v>
      </c>
      <c r="D88" s="192">
        <v>0</v>
      </c>
      <c r="E88" s="192">
        <v>0</v>
      </c>
      <c r="F88" s="192">
        <v>0</v>
      </c>
      <c r="G88" s="192">
        <v>0</v>
      </c>
    </row>
    <row r="89" spans="1:11" ht="18" customHeight="1" x14ac:dyDescent="0.25">
      <c r="A89" s="98"/>
      <c r="B89" s="115" t="s">
        <v>41</v>
      </c>
      <c r="C89" s="194">
        <v>0</v>
      </c>
      <c r="D89" s="194">
        <v>0</v>
      </c>
      <c r="E89" s="194">
        <v>0</v>
      </c>
      <c r="F89" s="194">
        <v>0</v>
      </c>
      <c r="G89" s="194">
        <v>0</v>
      </c>
    </row>
    <row r="90" spans="1:11" s="161" customFormat="1" ht="20.100000000000001" customHeight="1" x14ac:dyDescent="0.3">
      <c r="A90" s="160"/>
      <c r="B90" s="102" t="s">
        <v>29</v>
      </c>
      <c r="C90" s="143"/>
      <c r="D90" s="143"/>
      <c r="E90" s="143"/>
      <c r="F90" s="143"/>
      <c r="G90" s="144"/>
      <c r="K90" s="162"/>
    </row>
    <row r="91" spans="1:11" s="106" customFormat="1" ht="129.9" customHeight="1" x14ac:dyDescent="0.25">
      <c r="A91" s="105"/>
      <c r="B91" s="331"/>
      <c r="C91" s="332"/>
      <c r="D91" s="332"/>
      <c r="E91" s="332"/>
      <c r="F91" s="332"/>
      <c r="G91" s="333"/>
      <c r="K91" s="107"/>
    </row>
    <row r="92" spans="1:11" s="106" customFormat="1" ht="21" customHeight="1" x14ac:dyDescent="0.25">
      <c r="A92" s="183"/>
      <c r="B92" s="186" t="s">
        <v>98</v>
      </c>
      <c r="C92" s="219"/>
      <c r="D92" s="219"/>
      <c r="E92" s="219"/>
      <c r="F92" s="219"/>
      <c r="G92" s="219"/>
      <c r="K92" s="107"/>
    </row>
    <row r="93" spans="1:11" s="106" customFormat="1" ht="26.25" customHeight="1" x14ac:dyDescent="0.25">
      <c r="A93" s="183"/>
      <c r="B93" s="188" t="s">
        <v>40</v>
      </c>
      <c r="C93" s="189">
        <f t="shared" ref="C93:G94" si="0">SUM(C6,C9,C12,C15,C18,C25,C32,C39,C46,C53,C60,C67,C74,C81,C88)</f>
        <v>0</v>
      </c>
      <c r="D93" s="189">
        <f t="shared" si="0"/>
        <v>0</v>
      </c>
      <c r="E93" s="189">
        <f t="shared" si="0"/>
        <v>0</v>
      </c>
      <c r="F93" s="189">
        <f t="shared" si="0"/>
        <v>0</v>
      </c>
      <c r="G93" s="189">
        <f t="shared" si="0"/>
        <v>0</v>
      </c>
    </row>
    <row r="94" spans="1:11" s="106" customFormat="1" ht="20.25" customHeight="1" x14ac:dyDescent="0.25">
      <c r="A94" s="183"/>
      <c r="B94" s="188" t="s">
        <v>41</v>
      </c>
      <c r="C94" s="189">
        <f t="shared" si="0"/>
        <v>0</v>
      </c>
      <c r="D94" s="189">
        <f t="shared" si="0"/>
        <v>0</v>
      </c>
      <c r="E94" s="189">
        <f t="shared" si="0"/>
        <v>0</v>
      </c>
      <c r="F94" s="189">
        <f t="shared" si="0"/>
        <v>0</v>
      </c>
      <c r="G94" s="189">
        <f t="shared" si="0"/>
        <v>0</v>
      </c>
      <c r="K94" s="107"/>
    </row>
    <row r="95" spans="1:11" ht="8.1" customHeight="1" x14ac:dyDescent="0.25">
      <c r="A95" s="108"/>
      <c r="B95" s="109"/>
      <c r="C95" s="118"/>
      <c r="D95" s="118"/>
      <c r="E95" s="118"/>
      <c r="F95" s="118"/>
      <c r="G95" s="119"/>
    </row>
    <row r="96" spans="1:11" ht="15.75" customHeight="1" x14ac:dyDescent="0.25">
      <c r="A96" s="312" t="s">
        <v>78</v>
      </c>
      <c r="B96" s="313" t="s">
        <v>79</v>
      </c>
      <c r="C96" s="220" t="s">
        <v>73</v>
      </c>
      <c r="D96" s="220" t="s">
        <v>74</v>
      </c>
      <c r="E96" s="220" t="s">
        <v>75</v>
      </c>
      <c r="F96" s="220" t="s">
        <v>76</v>
      </c>
      <c r="G96" s="220" t="s">
        <v>77</v>
      </c>
    </row>
    <row r="97" spans="1:13" s="95" customFormat="1" ht="30" customHeight="1" x14ac:dyDescent="0.3">
      <c r="A97" s="312"/>
      <c r="B97" s="313"/>
      <c r="C97" s="195">
        <f>SUM(C6,C7,C9, C10,C12,C13,C15,C16,C18,C19,C25,C26,C32,C33,C39,C40,C46,C47,C53,C54,C60,C61,C67,C68,C74,C75,C81,C82,C88,C89)</f>
        <v>0</v>
      </c>
      <c r="D97" s="195">
        <f>SUM(D6,D7,D9, D10,D12,D13,D15,D16,D18,D19,D25,D26,D32,D33,D39,D40,D46,D47,D53,D54,D60,D61,D67,D68,D74,D75,D81,D82,D88,D89)</f>
        <v>0</v>
      </c>
      <c r="E97" s="195">
        <f>SUM(E6,E7,E9, E10,E12,E13,E15,E16,E18,E19,E25,E26,E32,E33,E39,E40,E46,E47,E53,E54,E60,E61,E67,E68,E74,E75,E81,E82,E88,E89)</f>
        <v>0</v>
      </c>
      <c r="F97" s="195">
        <f>SUM(F6,F7,F9, F10,F12,F13,F15,F16,F18,F19,F25,F26,F32,F33,F39,F40,F46,F47,F53,F54,F60,F61,F67,F68,F74,F75,F81,F82,F88,F89)</f>
        <v>0</v>
      </c>
      <c r="G97" s="195">
        <f>SUM(G6,G7,G9, G10,G12,G13,G15,G16,G18,G19,G25,G26,G32,G33,G39,G40,G46,G47,G53,G54,G60,G61,G67,G68,G74,G75,G81,G82,G88,G89)</f>
        <v>0</v>
      </c>
      <c r="I97" s="226"/>
      <c r="J97" s="223"/>
      <c r="K97" s="224"/>
      <c r="L97" s="224"/>
      <c r="M97" s="224"/>
    </row>
    <row r="98" spans="1:13" s="95" customFormat="1" ht="17.399999999999999" x14ac:dyDescent="0.25">
      <c r="A98" s="120"/>
      <c r="B98" s="121"/>
      <c r="C98" s="122"/>
      <c r="D98" s="122"/>
      <c r="E98" s="122"/>
      <c r="F98" s="122"/>
      <c r="G98" s="122"/>
    </row>
    <row r="99" spans="1:13" s="95" customFormat="1" ht="16.2" thickBot="1" x14ac:dyDescent="0.3">
      <c r="A99" s="125"/>
      <c r="B99" s="123"/>
      <c r="C99" s="124"/>
      <c r="D99" s="124"/>
      <c r="E99" s="124"/>
      <c r="F99" s="124"/>
      <c r="G99" s="124"/>
    </row>
    <row r="100" spans="1:13" s="95" customFormat="1" x14ac:dyDescent="0.25">
      <c r="A100" s="126"/>
      <c r="B100" s="123"/>
      <c r="C100" s="124"/>
      <c r="D100" s="124"/>
      <c r="E100" s="124"/>
      <c r="F100" s="124"/>
      <c r="G100" s="124"/>
    </row>
    <row r="101" spans="1:13" s="95" customFormat="1" x14ac:dyDescent="0.25">
      <c r="A101" s="126"/>
      <c r="B101" s="123"/>
      <c r="C101" s="124"/>
      <c r="D101" s="124"/>
      <c r="E101" s="124"/>
      <c r="F101" s="124"/>
      <c r="G101" s="124"/>
    </row>
    <row r="102" spans="1:13" s="95" customFormat="1" x14ac:dyDescent="0.3">
      <c r="A102" s="227"/>
      <c r="B102" s="221">
        <f>SUM(C97:G97)</f>
        <v>0</v>
      </c>
      <c r="C102" s="228" t="s">
        <v>104</v>
      </c>
      <c r="D102" s="229"/>
      <c r="E102" s="229"/>
      <c r="F102" s="230"/>
      <c r="G102" s="230"/>
    </row>
    <row r="103" spans="1:13" s="95" customFormat="1" x14ac:dyDescent="0.25">
      <c r="A103" s="126"/>
      <c r="B103" s="123"/>
      <c r="C103" s="124"/>
      <c r="D103" s="124"/>
      <c r="E103" s="124"/>
      <c r="F103" s="124"/>
      <c r="G103" s="124"/>
    </row>
    <row r="104" spans="1:13" s="95" customFormat="1" x14ac:dyDescent="0.25">
      <c r="A104" s="126"/>
      <c r="B104" s="123"/>
      <c r="C104" s="124"/>
      <c r="D104" s="124"/>
      <c r="E104" s="124"/>
      <c r="F104" s="124"/>
      <c r="G104" s="124"/>
    </row>
    <row r="105" spans="1:13" s="95" customFormat="1" x14ac:dyDescent="0.25">
      <c r="A105" s="126"/>
      <c r="B105" s="123"/>
      <c r="C105" s="124"/>
      <c r="D105" s="124"/>
      <c r="E105" s="124"/>
      <c r="F105" s="124"/>
      <c r="G105" s="124"/>
    </row>
    <row r="106" spans="1:13" s="95" customFormat="1" x14ac:dyDescent="0.25">
      <c r="A106" s="126"/>
      <c r="B106" s="123"/>
      <c r="C106" s="124"/>
      <c r="D106" s="124"/>
      <c r="E106" s="124"/>
      <c r="F106" s="124"/>
      <c r="G106" s="124"/>
    </row>
    <row r="107" spans="1:13" s="95" customFormat="1" x14ac:dyDescent="0.25">
      <c r="A107" s="126"/>
      <c r="B107" s="123"/>
      <c r="C107" s="124"/>
      <c r="D107" s="124"/>
      <c r="E107" s="124"/>
      <c r="F107" s="124"/>
      <c r="G107" s="124"/>
    </row>
    <row r="108" spans="1:13" ht="15" x14ac:dyDescent="0.25">
      <c r="A108" s="94"/>
      <c r="B108" s="127"/>
      <c r="C108" s="127"/>
      <c r="D108" s="127"/>
      <c r="E108" s="127"/>
      <c r="F108" s="127"/>
      <c r="G108" s="127"/>
      <c r="K108" s="94"/>
    </row>
    <row r="109" spans="1:13" ht="15" x14ac:dyDescent="0.25">
      <c r="A109" s="94"/>
      <c r="B109" s="127"/>
      <c r="C109" s="127"/>
      <c r="D109" s="127"/>
      <c r="E109" s="127"/>
      <c r="F109" s="127"/>
      <c r="G109" s="127"/>
      <c r="K109" s="94"/>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B1" sqref="B1"/>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11" ht="13.8" thickBot="1" x14ac:dyDescent="0.3"/>
    <row r="4" spans="1:11" s="155" customFormat="1" ht="15" customHeight="1" x14ac:dyDescent="0.2">
      <c r="A4" s="345" t="s">
        <v>38</v>
      </c>
      <c r="B4" s="347" t="s">
        <v>85</v>
      </c>
      <c r="C4" s="152" t="s">
        <v>87</v>
      </c>
      <c r="D4" s="153" t="s">
        <v>88</v>
      </c>
      <c r="E4" s="152" t="s">
        <v>89</v>
      </c>
      <c r="F4" s="153" t="s">
        <v>90</v>
      </c>
      <c r="G4" s="154" t="s">
        <v>91</v>
      </c>
      <c r="K4" s="156"/>
    </row>
    <row r="5" spans="1:11" s="95" customFormat="1" ht="30" customHeight="1" thickBot="1" x14ac:dyDescent="0.3">
      <c r="A5" s="346"/>
      <c r="B5" s="348"/>
      <c r="C5" s="167">
        <f>SUM(FundingSources!C42)</f>
        <v>23832</v>
      </c>
      <c r="D5" s="167">
        <f>SUM(FundingSources!D42)</f>
        <v>23832</v>
      </c>
      <c r="E5" s="167">
        <f>SUM(FundingSources!E42)</f>
        <v>23832</v>
      </c>
      <c r="F5" s="167">
        <f>SUM(FundingSources!F42)</f>
        <v>23832</v>
      </c>
      <c r="G5" s="168">
        <f>SUM(FundingSources!G42)</f>
        <v>23832</v>
      </c>
    </row>
    <row r="6" spans="1:11" s="155" customFormat="1" ht="15" customHeight="1" x14ac:dyDescent="0.2">
      <c r="A6" s="345" t="s">
        <v>82</v>
      </c>
      <c r="B6" s="347" t="s">
        <v>86</v>
      </c>
      <c r="C6" s="157" t="s">
        <v>92</v>
      </c>
      <c r="D6" s="158" t="s">
        <v>93</v>
      </c>
      <c r="E6" s="157" t="s">
        <v>94</v>
      </c>
      <c r="F6" s="158" t="s">
        <v>95</v>
      </c>
      <c r="G6" s="159" t="s">
        <v>96</v>
      </c>
      <c r="K6" s="156"/>
    </row>
    <row r="7" spans="1:11" s="95" customFormat="1" ht="30" customHeight="1" thickBot="1" x14ac:dyDescent="0.3">
      <c r="A7" s="346"/>
      <c r="B7" s="348"/>
      <c r="C7" s="165">
        <f>SUM(-(Expenses!C97))</f>
        <v>0</v>
      </c>
      <c r="D7" s="165">
        <f>SUM(-(Expenses!D97))</f>
        <v>0</v>
      </c>
      <c r="E7" s="165">
        <f>SUM(-(Expenses!E97))</f>
        <v>0</v>
      </c>
      <c r="F7" s="165">
        <f>SUM(-(Expenses!F97))</f>
        <v>0</v>
      </c>
      <c r="G7" s="166">
        <f>SUM(-(Expenses!G97))</f>
        <v>0</v>
      </c>
    </row>
    <row r="8" spans="1:11" ht="22.5" customHeight="1" thickTop="1" x14ac:dyDescent="0.25">
      <c r="A8" s="151"/>
      <c r="B8" s="349" t="s">
        <v>84</v>
      </c>
      <c r="C8" s="339">
        <f>SUM(C5:C7)</f>
        <v>23832</v>
      </c>
      <c r="D8" s="341">
        <f>SUM(D5:D7)</f>
        <v>23832</v>
      </c>
      <c r="E8" s="339">
        <f>SUM(E5:E7)</f>
        <v>23832</v>
      </c>
      <c r="F8" s="341">
        <f>SUM(F5:F7)</f>
        <v>23832</v>
      </c>
      <c r="G8" s="343">
        <f>SUM(G5:G7)</f>
        <v>23832</v>
      </c>
    </row>
    <row r="9" spans="1:11" ht="29.25" customHeight="1" x14ac:dyDescent="0.25">
      <c r="A9" s="151"/>
      <c r="B9" s="350"/>
      <c r="C9" s="340"/>
      <c r="D9" s="342"/>
      <c r="E9" s="340"/>
      <c r="F9" s="342"/>
      <c r="G9" s="344"/>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2023-05-11T13:19:11Z</dcterms:modified>
</cp:coreProperties>
</file>