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autoCompressPictures="0"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Documents/FACULTY SENATE/FACULTY SENATE/APC/2023/PROPOSALS/DEC/MS AI in MEDICINE DOCUMENTS/"/>
    </mc:Choice>
  </mc:AlternateContent>
  <xr:revisionPtr revIDLastSave="0" documentId="8_{11C17ACF-8103-40E0-A5E4-05DA2EDD771E}"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definedNames>
    <definedName name="Check447" localSheetId="0">Sheet1!$E$4</definedName>
    <definedName name="Check448" localSheetId="0">Sheet1!$E$5</definedName>
    <definedName name="Check449" localSheetId="0">Sheet1!$E$7</definedName>
    <definedName name="Check450" localSheetId="0">Sheet1!$E$17</definedName>
    <definedName name="Check451" localSheetId="0">Sheet1!$E$18</definedName>
    <definedName name="Check452" localSheetId="0">Sheet1!$E$19</definedName>
    <definedName name="Check468" localSheetId="0">Sheet1!$E$8</definedName>
    <definedName name="Check469" localSheetId="0">Sheet1!$E$17</definedName>
    <definedName name="Check470" localSheetId="0">Sheet1!$E$18</definedName>
    <definedName name="Check471" localSheetId="0">Sheet1!$E$19</definedName>
    <definedName name="_xlnm.Print_Area" localSheetId="0">Sheet1!$A$1:$G$51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5" i="1" l="1"/>
  <c r="F17" i="1" l="1"/>
  <c r="F46" i="1" l="1"/>
  <c r="F24" i="1"/>
  <c r="F44" i="1" l="1"/>
  <c r="F51" i="1" l="1"/>
  <c r="F43" i="1" l="1"/>
  <c r="F47" i="1" l="1"/>
</calcChain>
</file>

<file path=xl/sharedStrings.xml><?xml version="1.0" encoding="utf-8"?>
<sst xmlns="http://schemas.openxmlformats.org/spreadsheetml/2006/main" count="134" uniqueCount="66">
  <si>
    <t>Course Title</t>
  </si>
  <si>
    <t>Course Description</t>
  </si>
  <si>
    <t>Credit Hours</t>
  </si>
  <si>
    <t>NA</t>
  </si>
  <si>
    <t>Existing ( E )  or New (N) Course</t>
  </si>
  <si>
    <t>Summary of  Total Program Hours</t>
  </si>
  <si>
    <t>Total # of credit hours required for Program</t>
  </si>
  <si>
    <t># of new courses</t>
  </si>
  <si>
    <t>Total # of Courses (includes new and existing)</t>
  </si>
  <si>
    <t>Precentage of new courses (more than 25% may require SACS Substantive Change)</t>
  </si>
  <si>
    <t>Course Prefix</t>
  </si>
  <si>
    <t>Course #</t>
  </si>
  <si>
    <t>Required Core Hours (i.e., # of hours in degree program core)</t>
  </si>
  <si>
    <t>Guided Elective Hours (e.g., focused or track/concentration/speciality area specific electives) (if applicable)</t>
  </si>
  <si>
    <t>Information to be completed by PIE Office</t>
  </si>
  <si>
    <t>Free Elective Hours (i.e., general program electives) (if applicable)</t>
  </si>
  <si>
    <t>Required Program Options - Track/Concentration/Specialty Hours (if applicable)</t>
  </si>
  <si>
    <r>
      <rPr>
        <b/>
        <u/>
        <sz val="18"/>
        <color theme="1"/>
        <rFont val="Calibri"/>
        <family val="2"/>
        <scheme val="minor"/>
      </rPr>
      <t>FREE</t>
    </r>
    <r>
      <rPr>
        <b/>
        <sz val="18"/>
        <color theme="1"/>
        <rFont val="Calibri"/>
        <family val="2"/>
        <scheme val="minor"/>
      </rPr>
      <t xml:space="preserve"> Elective Courses</t>
    </r>
    <r>
      <rPr>
        <b/>
        <sz val="16"/>
        <color theme="1"/>
        <rFont val="Calibri"/>
        <family val="2"/>
        <scheme val="minor"/>
      </rPr>
      <t xml:space="preserve"> (i.e, general program electives, open to the students to choose) (if applicable)</t>
    </r>
  </si>
  <si>
    <t>Degree Program Core Courses (i.e., Courses required by ALL students in the Major--includes Premajor or Preprofessional courses)</t>
  </si>
  <si>
    <t>Type of Course: program core ( C) or pre-major/ pre-professional  (P)</t>
  </si>
  <si>
    <r>
      <t xml:space="preserve">Core Courses Required for </t>
    </r>
    <r>
      <rPr>
        <b/>
        <sz val="16"/>
        <color theme="1"/>
        <rFont val="Calibri"/>
        <family val="2"/>
        <scheme val="minor"/>
      </rPr>
      <t>Track(s), Concentration(s), or Speciality(s) (if applicable)</t>
    </r>
  </si>
  <si>
    <t>Course Required for Track (T), Concentration ( C) or Specialty (S)</t>
  </si>
  <si>
    <r>
      <rPr>
        <b/>
        <u/>
        <sz val="18"/>
        <color theme="1"/>
        <rFont val="Calibri"/>
        <family val="2"/>
        <scheme val="minor"/>
      </rPr>
      <t xml:space="preserve">GUIDED </t>
    </r>
    <r>
      <rPr>
        <b/>
        <sz val="18"/>
        <color theme="1"/>
        <rFont val="Calibri"/>
        <family val="2"/>
        <scheme val="minor"/>
      </rPr>
      <t xml:space="preserve">Elective Courses </t>
    </r>
    <r>
      <rPr>
        <b/>
        <sz val="16"/>
        <color theme="1"/>
        <rFont val="Calibri"/>
        <family val="2"/>
        <scheme val="minor"/>
      </rPr>
      <t>(i.e., Specified list of Program Electives  AND/OR   Electives focused on a specific track/concentration/or speciality)</t>
    </r>
    <r>
      <rPr>
        <b/>
        <sz val="18"/>
        <color theme="1"/>
        <rFont val="Calibri"/>
        <family val="2"/>
        <scheme val="minor"/>
      </rPr>
      <t xml:space="preserve"> (if applicable)</t>
    </r>
  </si>
  <si>
    <t>Course Required for Program (P), Track (T), Concentration ( C) or Specialty (S)</t>
  </si>
  <si>
    <r>
      <t xml:space="preserve">Total Credit hours Required for Program Core (i.e., # of hours in degree program core)                                                    </t>
    </r>
    <r>
      <rPr>
        <b/>
        <sz val="14"/>
        <color rgb="FFFF0000"/>
        <rFont val="Calibri"/>
        <family val="2"/>
        <scheme val="minor"/>
      </rPr>
      <t xml:space="preserve"> Note: number recorded will automatically populate </t>
    </r>
    <r>
      <rPr>
        <b/>
        <sz val="14"/>
        <rFont val="Calibri"/>
        <family val="2"/>
        <scheme val="minor"/>
      </rPr>
      <t>Core Hours</t>
    </r>
    <r>
      <rPr>
        <b/>
        <sz val="14"/>
        <color rgb="FFFF0000"/>
        <rFont val="Calibri"/>
        <family val="2"/>
        <scheme val="minor"/>
      </rPr>
      <t xml:space="preserve"> in "Summary of Total Program Hours" table</t>
    </r>
  </si>
  <si>
    <r>
      <t xml:space="preserve">Total Credit hours Required for Program Options (Track(s), Concentration(s), or Speciality) (if applicable)                                                                                                                                                                                                      </t>
    </r>
    <r>
      <rPr>
        <b/>
        <sz val="14"/>
        <color rgb="FFFF0000"/>
        <rFont val="Calibri"/>
        <family val="2"/>
        <scheme val="minor"/>
      </rPr>
      <t xml:space="preserve"> Note: number recorded will automatically populate </t>
    </r>
    <r>
      <rPr>
        <b/>
        <sz val="14"/>
        <rFont val="Calibri"/>
        <family val="2"/>
        <scheme val="minor"/>
      </rPr>
      <t>Program Option</t>
    </r>
    <r>
      <rPr>
        <b/>
        <sz val="14"/>
        <color rgb="FFFF0000"/>
        <rFont val="Calibri"/>
        <family val="2"/>
        <scheme val="minor"/>
      </rPr>
      <t xml:space="preserve">  hours in "Summary of Total Program Hours" table</t>
    </r>
  </si>
  <si>
    <r>
      <t xml:space="preserve"># of REQUIRED Credit hours in </t>
    </r>
    <r>
      <rPr>
        <b/>
        <u/>
        <sz val="14"/>
        <color theme="1"/>
        <rFont val="Calibri"/>
        <family val="2"/>
        <scheme val="minor"/>
      </rPr>
      <t>Guided Elective</t>
    </r>
    <r>
      <rPr>
        <b/>
        <sz val="14"/>
        <color theme="1"/>
        <rFont val="Calibri"/>
        <family val="2"/>
        <scheme val="minor"/>
      </rPr>
      <t xml:space="preserve">s (i.e., electives for a focused or track/concentration/speciality are).  If 9 hours is required and there are 15 hours to choose from, then only 9 hours are required)                                                                                                                                                          </t>
    </r>
    <r>
      <rPr>
        <b/>
        <sz val="14"/>
        <color rgb="FFFF0000"/>
        <rFont val="Calibri"/>
        <family val="2"/>
        <scheme val="minor"/>
      </rPr>
      <t xml:space="preserve">Note: number recorded will automatically populate </t>
    </r>
    <r>
      <rPr>
        <b/>
        <sz val="14"/>
        <rFont val="Calibri"/>
        <family val="2"/>
        <scheme val="minor"/>
      </rPr>
      <t>Guided Elective</t>
    </r>
    <r>
      <rPr>
        <b/>
        <sz val="14"/>
        <color rgb="FFFF0000"/>
        <rFont val="Calibri"/>
        <family val="2"/>
        <scheme val="minor"/>
      </rPr>
      <t xml:space="preserve"> hours in "Summary of Total Program Hours" table</t>
    </r>
  </si>
  <si>
    <r>
      <t>Total # of Credit Hours in</t>
    </r>
    <r>
      <rPr>
        <b/>
        <u/>
        <sz val="14"/>
        <color theme="1"/>
        <rFont val="Calibri"/>
        <family val="2"/>
        <scheme val="minor"/>
      </rPr>
      <t xml:space="preserve"> Free Electives</t>
    </r>
    <r>
      <rPr>
        <b/>
        <sz val="14"/>
        <color theme="1"/>
        <rFont val="Calibri"/>
        <family val="2"/>
        <scheme val="minor"/>
      </rPr>
      <t xml:space="preserve"> (i.e., general program electives) (if applicable)                                                                                                                                                                                                                                                              </t>
    </r>
    <r>
      <rPr>
        <b/>
        <sz val="14"/>
        <color rgb="FFFF0000"/>
        <rFont val="Calibri"/>
        <family val="2"/>
        <scheme val="minor"/>
      </rPr>
      <t xml:space="preserve">Note: number recorded will automatically populate </t>
    </r>
    <r>
      <rPr>
        <b/>
        <sz val="14"/>
        <color theme="1"/>
        <rFont val="Calibri"/>
        <family val="2"/>
        <scheme val="minor"/>
      </rPr>
      <t xml:space="preserve">Free Elective  Hours </t>
    </r>
    <r>
      <rPr>
        <b/>
        <sz val="14"/>
        <color rgb="FFFF0000"/>
        <rFont val="Calibri"/>
        <family val="2"/>
        <scheme val="minor"/>
      </rPr>
      <t>in "Summary of Total Program Hours" table</t>
    </r>
  </si>
  <si>
    <t>Course Title (CIP)</t>
  </si>
  <si>
    <t>BE</t>
  </si>
  <si>
    <t>Introduction to AI in Medicine</t>
  </si>
  <si>
    <t>C</t>
  </si>
  <si>
    <t>N</t>
  </si>
  <si>
    <t>PHST</t>
  </si>
  <si>
    <t>Probability</t>
  </si>
  <si>
    <t>Introduction to probability theory. Topics include axioms of probability, conditional probability, discrete and continuous random variables, probability distributions and joint distributions, moments, moment generating functions, mathematical expectation, transformations of random variables, limit theorems (Law of Large Numbers and Central Limit Theory).</t>
  </si>
  <si>
    <t>E</t>
  </si>
  <si>
    <t>This course provides an introduction to SAS. It will give students an overview of the SAS system under MS Windows and provide fundamental grounding in the environment for accessing, structuring, formatting and manipulating data. Students will learn how to summarize and display data, and the inference between data steps and procedures to get information out of data.</t>
  </si>
  <si>
    <t>Introduction to Statistical Computing</t>
  </si>
  <si>
    <t xml:space="preserve">Data Mining </t>
  </si>
  <si>
    <t>PHMS</t>
  </si>
  <si>
    <t>The course is first in a two semester sequence graduate level introduction to data mining/big data analytics. It focuses on practical implementation and interpretation of the most commonly used techniques in analysis of very large datasets.</t>
  </si>
  <si>
    <t xml:space="preserve">Medical Image Computing </t>
  </si>
  <si>
    <t xml:space="preserve">Machine Learning in Medicine </t>
  </si>
  <si>
    <t>Data Mining II</t>
  </si>
  <si>
    <t>This is the second of a two semester graduate level course on data mining/big data analytics. It focuses on practical implementation and interpretation of the most commonly used techniques in analysis of very large datasets.</t>
  </si>
  <si>
    <t>Design project (minimum 9hrs/week)* involving a literature search, planning, design, fabrication, experimentation, analysis, and technical report writing under a faculty member's guidance.</t>
  </si>
  <si>
    <t>Introductory survey course for Artificial Intelligence in Medicine</t>
  </si>
  <si>
    <t xml:space="preserve">Modelling of Biological Phenomena </t>
  </si>
  <si>
    <t xml:space="preserve">AI techniques in digital pathology </t>
  </si>
  <si>
    <t xml:space="preserve">Computer tools for medical image analysis </t>
  </si>
  <si>
    <t>Machine Learning in Python</t>
  </si>
  <si>
    <t xml:space="preserve">Computational Methods for Medical Image Analysis </t>
  </si>
  <si>
    <t>Fundamentals of 2-D and 3-D image computing, application of image computing algorithms to medical images, enhancement and restoration of 2-D and 3-D medical data, and fundamentals of machine vision and medical data visualization. Students will learn image restoration, computer vision and visualization techniques with applications to medical data through examples and reading papers. Students are expected to work on a team project and write technical reports.</t>
  </si>
  <si>
    <t>Topics: 1) fundamentals of medical data, 2) application of machine learning models &amp; algorithms to medicine, 3) learning from data &amp; classification of disorders, and 4) overview of health data, collection with sensors, body area networks, brain image data and other publicly available medical applications data. Students will learn about machine learning applications to real world medical data through examples and reading papers. Students are expected to work on a team project and write technical reports.</t>
  </si>
  <si>
    <t>This course covers programming concepts in Python, machine learning concepts, and application of machine learning into biomedical and other problems using Python. Students will learn about the most applicable Python libraries that deal with different machine learning tools. Students are expected to work on a team project and write technical reports.</t>
  </si>
  <si>
    <t>This course covers: 1) Essential computer software that can be used for handling all types of medical data, 2) advanced computer software that is used for medical image analysis, such as segmentation, registration, motion correction, etc., and 3) development of comprehensive computer-aided diagnosis systems based on these ready-to-go software packages.</t>
  </si>
  <si>
    <t>This course provides both theoretical and practical information about computer vision and AI techniques required to process and analyze microscopic images as a part of the evolving transition to digital pathology. This evolution will enable the use of AI models in pathology to aid pathologists and healthcare professionals in the management and the diagnosis of different diseases.</t>
  </si>
  <si>
    <t xml:space="preserve">Artificial Intelligence and Radiomics </t>
  </si>
  <si>
    <t>Artificial intelligence is comprehensively a bundle of cutting edge computational algorithms that basically learn the patterns in the provided data to make prediction on new unseen data. Radiomics is almost a new terminology in the radiology area which means the extraction of large number of features from different kinds of medical images. This course couples both artificial intelligence and radiomics together to extract meaningful hidden quantitative data to be used in real word medical applications. This course also presents the basic concepts and applications of artificial intelligence in the computer aided diagnostic systems.</t>
  </si>
  <si>
    <t>This course covers the theory of stochastic and geometric models of medical imaging, including spatial interaction models, intensity models, and geometric shape models. The emphasis is on understanding the underlying mathematics in a practical sense.</t>
  </si>
  <si>
    <t>Introduces basic concepts of the development, analysis, and evaluation of mathematical models of biological systems. Demonstrates how modeling related to genetic, biochemical, physiological, and/or ecological systems is performed by combining both biological and mathematical information, with the goal to apply these techniques in the field of translational bioengineering. Sessions will include critical discussion of scientific literature and student presentations on a research project with interaction and feedback from students and faculty.</t>
  </si>
  <si>
    <t>P</t>
  </si>
  <si>
    <t>BE Non-Thesis Project</t>
  </si>
  <si>
    <t>A mathematically sophisticated presentation of principles and methods of: exploratory data analysis; statistical graphics; point estimation; interval estimation; hypothesis testing of means, proportions and counts; chi-square analysis; rate ratio; and Mantel-Haensel analysis. Matrix algebra is required. Data sets will be analyzed using statistical computer packages; examples will be drawn from the biomedical and public health literature. Emphasis will be placed on methods and models most useful in clinical research.</t>
  </si>
  <si>
    <t>Biostatistical Methods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</si>
</sst>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20"/>
      <color theme="1"/>
      <name val="Calibri"/>
      <family val="2"/>
      <scheme val="minor"/>
    </font>
    <font>
      <b/>
      <sz val="18"/>
      <color theme="1"/>
      <name val="Calibri"/>
      <family val="2"/>
      <scheme val="minor"/>
    </font>
    <font>
      <b/>
      <sz val="14"/>
      <color theme="1"/>
      <name val="Calibri"/>
      <family val="2"/>
      <scheme val="minor"/>
    </font>
    <font>
      <sz val="18"/>
      <color theme="1"/>
      <name val="Calibri"/>
      <family val="2"/>
      <scheme val="minor"/>
    </font>
    <font>
      <sz val="14"/>
      <color theme="1"/>
      <name val="Calibri"/>
      <family val="2"/>
      <scheme val="minor"/>
    </font>
    <font>
      <b/>
      <u/>
      <sz val="14"/>
      <color theme="1"/>
      <name val="Calibri"/>
      <family val="2"/>
      <scheme val="minor"/>
    </font>
    <font>
      <sz val="11"/>
      <color theme="1"/>
      <name val="Calibri"/>
      <family val="2"/>
      <scheme val="minor"/>
    </font>
    <font>
      <b/>
      <u/>
      <sz val="18"/>
      <color theme="1"/>
      <name val="Calibri"/>
      <family val="2"/>
      <scheme val="minor"/>
    </font>
    <font>
      <b/>
      <sz val="16"/>
      <color theme="1"/>
      <name val="Calibri"/>
      <family val="2"/>
      <scheme val="minor"/>
    </font>
    <font>
      <b/>
      <sz val="10"/>
      <color theme="1"/>
      <name val="Calibri"/>
      <family val="2"/>
      <scheme val="minor"/>
    </font>
    <font>
      <b/>
      <sz val="14"/>
      <color rgb="FFFF0000"/>
      <name val="Calibri"/>
      <family val="2"/>
      <scheme val="minor"/>
    </font>
    <font>
      <b/>
      <sz val="14"/>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F7FEB4"/>
        <bgColor indexed="64"/>
      </patternFill>
    </fill>
    <fill>
      <patternFill patternType="solid">
        <fgColor theme="5" tint="0.79998168889431442"/>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indexed="64"/>
      </right>
      <top/>
      <bottom/>
      <diagonal/>
    </border>
    <border>
      <left/>
      <right style="thin">
        <color indexed="64"/>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indexed="64"/>
      </right>
      <top style="thin">
        <color auto="1"/>
      </top>
      <bottom/>
      <diagonal/>
    </border>
    <border>
      <left/>
      <right/>
      <top style="thin">
        <color auto="1"/>
      </top>
      <bottom/>
      <diagonal/>
    </border>
  </borders>
  <cellStyleXfs count="2">
    <xf numFmtId="0" fontId="0" fillId="0" borderId="0"/>
    <xf numFmtId="9" fontId="8" fillId="0" borderId="0" applyFont="0" applyFill="0" applyBorder="0" applyAlignment="0" applyProtection="0"/>
  </cellStyleXfs>
  <cellXfs count="92">
    <xf numFmtId="0" fontId="0" fillId="0" borderId="0" xfId="0"/>
    <xf numFmtId="0" fontId="0" fillId="0" borderId="0" xfId="0" applyAlignment="1">
      <alignment vertical="top" wrapText="1"/>
    </xf>
    <xf numFmtId="0" fontId="0" fillId="0" borderId="1" xfId="0" applyBorder="1" applyAlignment="1">
      <alignment vertical="center" wrapText="1"/>
    </xf>
    <xf numFmtId="0" fontId="2" fillId="0" borderId="0" xfId="0" applyFont="1" applyAlignment="1">
      <alignment vertical="top"/>
    </xf>
    <xf numFmtId="0" fontId="2" fillId="0" borderId="1" xfId="0" applyFont="1" applyBorder="1" applyAlignment="1">
      <alignment vertical="top"/>
    </xf>
    <xf numFmtId="0" fontId="3" fillId="0" borderId="0" xfId="0" applyFont="1" applyAlignment="1">
      <alignment vertical="top"/>
    </xf>
    <xf numFmtId="0" fontId="5" fillId="0" borderId="0" xfId="0" applyFont="1"/>
    <xf numFmtId="0" fontId="1" fillId="2" borderId="1" xfId="0" applyFont="1" applyFill="1" applyBorder="1" applyAlignment="1">
      <alignment vertical="top" wrapText="1"/>
    </xf>
    <xf numFmtId="0" fontId="1" fillId="2" borderId="1" xfId="0" applyFont="1" applyFill="1" applyBorder="1" applyAlignment="1">
      <alignment horizontal="left" vertical="top" wrapText="1"/>
    </xf>
    <xf numFmtId="0" fontId="1" fillId="0" borderId="1" xfId="0" applyFont="1" applyBorder="1" applyAlignment="1">
      <alignment horizontal="center" vertical="center" wrapText="1"/>
    </xf>
    <xf numFmtId="0" fontId="4" fillId="0" borderId="1" xfId="0" applyFont="1" applyBorder="1" applyAlignment="1">
      <alignment horizontal="center" vertical="top" wrapText="1"/>
    </xf>
    <xf numFmtId="0" fontId="0" fillId="0" borderId="3" xfId="0" applyBorder="1" applyAlignment="1">
      <alignment horizontal="left" vertical="center" wrapText="1"/>
    </xf>
    <xf numFmtId="0" fontId="4" fillId="4" borderId="4" xfId="0" applyFont="1" applyFill="1" applyBorder="1" applyAlignment="1">
      <alignment vertical="top"/>
    </xf>
    <xf numFmtId="0" fontId="1" fillId="2" borderId="1" xfId="0" applyFont="1" applyFill="1" applyBorder="1" applyAlignment="1">
      <alignmen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top" wrapText="1"/>
    </xf>
    <xf numFmtId="0" fontId="0" fillId="0" borderId="1" xfId="0" applyBorder="1" applyAlignment="1">
      <alignment vertical="top" wrapText="1"/>
    </xf>
    <xf numFmtId="0" fontId="0" fillId="5" borderId="1" xfId="0" applyFill="1" applyBorder="1" applyAlignment="1">
      <alignment horizontal="center" vertical="top" wrapText="1"/>
    </xf>
    <xf numFmtId="9" fontId="0" fillId="5" borderId="1" xfId="1" applyFont="1" applyFill="1" applyBorder="1" applyAlignment="1">
      <alignment horizontal="center" vertical="top" wrapText="1"/>
    </xf>
    <xf numFmtId="0" fontId="1" fillId="6" borderId="1" xfId="0" applyFont="1" applyFill="1" applyBorder="1" applyAlignment="1">
      <alignment vertical="top" wrapText="1"/>
    </xf>
    <xf numFmtId="0" fontId="0" fillId="6" borderId="0" xfId="0" applyFill="1"/>
    <xf numFmtId="0" fontId="1" fillId="6" borderId="1" xfId="0" applyFont="1" applyFill="1" applyBorder="1" applyAlignment="1">
      <alignment horizontal="left" vertical="top" wrapText="1"/>
    </xf>
    <xf numFmtId="0" fontId="2" fillId="6" borderId="0" xfId="0" applyFont="1" applyFill="1" applyAlignment="1">
      <alignment vertical="top"/>
    </xf>
    <xf numFmtId="0" fontId="2" fillId="6" borderId="1" xfId="0" applyFont="1" applyFill="1" applyBorder="1" applyAlignment="1">
      <alignment vertical="top"/>
    </xf>
    <xf numFmtId="0" fontId="3" fillId="6" borderId="0" xfId="0" applyFont="1" applyFill="1" applyAlignment="1">
      <alignment vertical="top"/>
    </xf>
    <xf numFmtId="0" fontId="5" fillId="6" borderId="0" xfId="0" applyFont="1" applyFill="1"/>
    <xf numFmtId="0" fontId="1" fillId="6" borderId="4" xfId="0" applyFont="1" applyFill="1" applyBorder="1" applyAlignment="1">
      <alignment vertical="top" wrapText="1"/>
    </xf>
    <xf numFmtId="0" fontId="1" fillId="2" borderId="8" xfId="0" applyFont="1" applyFill="1" applyBorder="1" applyAlignment="1">
      <alignment vertical="top" wrapText="1"/>
    </xf>
    <xf numFmtId="0" fontId="1" fillId="2" borderId="8" xfId="0" applyFont="1" applyFill="1" applyBorder="1" applyAlignment="1">
      <alignment horizontal="left" vertical="top" wrapText="1"/>
    </xf>
    <xf numFmtId="0" fontId="1" fillId="2" borderId="8" xfId="0" applyFont="1" applyFill="1" applyBorder="1" applyAlignment="1">
      <alignment vertical="center" wrapText="1"/>
    </xf>
    <xf numFmtId="0" fontId="4" fillId="4" borderId="9" xfId="0" applyFont="1" applyFill="1" applyBorder="1" applyAlignment="1">
      <alignment horizontal="center" vertical="center" wrapText="1"/>
    </xf>
    <xf numFmtId="0" fontId="0" fillId="6" borderId="1" xfId="0" applyFill="1" applyBorder="1"/>
    <xf numFmtId="0" fontId="4" fillId="0" borderId="1" xfId="0" applyFont="1" applyBorder="1" applyAlignment="1">
      <alignment horizontal="right" vertical="center" wrapText="1"/>
    </xf>
    <xf numFmtId="0" fontId="1" fillId="2" borderId="1" xfId="0" applyFont="1" applyFill="1" applyBorder="1" applyAlignment="1">
      <alignment vertical="top"/>
    </xf>
    <xf numFmtId="0" fontId="0" fillId="4" borderId="2" xfId="0" applyFill="1" applyBorder="1"/>
    <xf numFmtId="0" fontId="0" fillId="4" borderId="4" xfId="0" applyFill="1" applyBorder="1"/>
    <xf numFmtId="0" fontId="4" fillId="4" borderId="3" xfId="0" applyFont="1" applyFill="1" applyBorder="1" applyAlignment="1">
      <alignment horizontal="right" vertical="center" wrapText="1"/>
    </xf>
    <xf numFmtId="0" fontId="6" fillId="0" borderId="3" xfId="0" applyFont="1" applyBorder="1" applyAlignment="1">
      <alignment vertical="top" wrapText="1"/>
    </xf>
    <xf numFmtId="0" fontId="4" fillId="5" borderId="3" xfId="0" applyFont="1" applyFill="1" applyBorder="1" applyAlignment="1">
      <alignment horizontal="right" vertical="top" wrapText="1"/>
    </xf>
    <xf numFmtId="0" fontId="0" fillId="0" borderId="3" xfId="0" applyBorder="1" applyAlignment="1">
      <alignment vertical="top" wrapText="1"/>
    </xf>
    <xf numFmtId="0" fontId="6" fillId="0" borderId="6" xfId="0" applyFont="1" applyBorder="1" applyAlignment="1">
      <alignment vertical="top" wrapText="1"/>
    </xf>
    <xf numFmtId="0" fontId="0" fillId="0" borderId="6" xfId="0" applyBorder="1" applyAlignment="1">
      <alignment vertical="top" wrapText="1"/>
    </xf>
    <xf numFmtId="0" fontId="0" fillId="0" borderId="12" xfId="0" applyBorder="1"/>
    <xf numFmtId="0" fontId="0" fillId="0" borderId="11" xfId="0" applyBorder="1" applyAlignment="1">
      <alignment vertical="center" wrapText="1"/>
    </xf>
    <xf numFmtId="0" fontId="0" fillId="0" borderId="6" xfId="0" applyBorder="1" applyAlignment="1">
      <alignment vertical="center" wrapText="1"/>
    </xf>
    <xf numFmtId="0" fontId="3" fillId="2" borderId="5" xfId="0" applyFont="1" applyFill="1" applyBorder="1"/>
    <xf numFmtId="0" fontId="3" fillId="2" borderId="7" xfId="0" applyFont="1" applyFill="1" applyBorder="1"/>
    <xf numFmtId="0" fontId="1" fillId="2" borderId="2" xfId="0" applyFont="1" applyFill="1" applyBorder="1" applyAlignment="1">
      <alignment vertical="top" wrapText="1"/>
    </xf>
    <xf numFmtId="0" fontId="1" fillId="6" borderId="2" xfId="0" applyFont="1" applyFill="1" applyBorder="1" applyAlignment="1">
      <alignment vertical="top" wrapText="1"/>
    </xf>
    <xf numFmtId="0" fontId="11" fillId="2" borderId="1" xfId="0" applyFont="1" applyFill="1" applyBorder="1" applyAlignment="1">
      <alignment vertical="top" wrapText="1"/>
    </xf>
    <xf numFmtId="0" fontId="1" fillId="0" borderId="1" xfId="0" applyFont="1" applyBorder="1" applyAlignment="1">
      <alignment vertical="top"/>
    </xf>
    <xf numFmtId="0" fontId="1" fillId="0" borderId="1" xfId="0" applyFont="1" applyBorder="1" applyAlignment="1">
      <alignment horizontal="left" vertical="top" wrapText="1"/>
    </xf>
    <xf numFmtId="0" fontId="1" fillId="6" borderId="1" xfId="0" applyFont="1" applyFill="1" applyBorder="1" applyAlignment="1">
      <alignment horizontal="center" vertical="top" wrapText="1"/>
    </xf>
    <xf numFmtId="0" fontId="1" fillId="6" borderId="3" xfId="0" applyFont="1" applyFill="1" applyBorder="1" applyAlignment="1">
      <alignment horizontal="center" vertical="top" wrapText="1"/>
    </xf>
    <xf numFmtId="0" fontId="0" fillId="0" borderId="1" xfId="0" applyBorder="1" applyAlignment="1">
      <alignment horizontal="center" vertical="center"/>
    </xf>
    <xf numFmtId="0" fontId="1" fillId="6" borderId="1"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11" fillId="6" borderId="1" xfId="0" applyFont="1" applyFill="1" applyBorder="1" applyAlignment="1">
      <alignment horizontal="center" vertical="center" wrapText="1"/>
    </xf>
    <xf numFmtId="16" fontId="1" fillId="6" borderId="1" xfId="0" applyNumberFormat="1" applyFont="1" applyFill="1" applyBorder="1" applyAlignment="1">
      <alignment horizontal="center" vertical="center" wrapText="1"/>
    </xf>
    <xf numFmtId="16" fontId="1" fillId="0" borderId="1" xfId="0" applyNumberFormat="1" applyFont="1" applyBorder="1" applyAlignment="1">
      <alignment horizontal="center" vertical="center" wrapText="1"/>
    </xf>
    <xf numFmtId="0" fontId="1" fillId="6" borderId="1" xfId="0" applyFont="1" applyFill="1" applyBorder="1" applyAlignment="1">
      <alignment horizontal="right" vertical="top" wrapText="1"/>
    </xf>
    <xf numFmtId="0" fontId="2" fillId="3" borderId="1" xfId="0" applyFont="1" applyFill="1" applyBorder="1" applyAlignment="1">
      <alignment horizontal="center" vertical="top" wrapText="1"/>
    </xf>
    <xf numFmtId="0" fontId="0" fillId="2" borderId="10" xfId="0" applyFill="1" applyBorder="1" applyAlignment="1">
      <alignment horizontal="center"/>
    </xf>
    <xf numFmtId="0" fontId="0" fillId="2" borderId="1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2" borderId="2" xfId="0" applyFont="1" applyFill="1" applyBorder="1" applyAlignment="1">
      <alignment horizontal="left" vertical="top"/>
    </xf>
    <xf numFmtId="0" fontId="3" fillId="2" borderId="4" xfId="0" applyFont="1" applyFill="1" applyBorder="1" applyAlignment="1">
      <alignment horizontal="left" vertical="top"/>
    </xf>
    <xf numFmtId="0" fontId="3" fillId="2" borderId="3" xfId="0" applyFont="1" applyFill="1" applyBorder="1" applyAlignment="1">
      <alignment horizontal="left" vertical="top"/>
    </xf>
    <xf numFmtId="0" fontId="4" fillId="4" borderId="4" xfId="0" applyFont="1" applyFill="1" applyBorder="1" applyAlignment="1">
      <alignment horizontal="right" vertical="top" wrapText="1"/>
    </xf>
    <xf numFmtId="0" fontId="4" fillId="4" borderId="3" xfId="0" applyFont="1" applyFill="1" applyBorder="1" applyAlignment="1">
      <alignment horizontal="right" vertical="top" wrapText="1"/>
    </xf>
    <xf numFmtId="0" fontId="3" fillId="2" borderId="4" xfId="0" applyFont="1" applyFill="1" applyBorder="1" applyAlignment="1">
      <alignment horizontal="left"/>
    </xf>
    <xf numFmtId="0" fontId="4" fillId="5" borderId="2" xfId="0" applyFont="1" applyFill="1" applyBorder="1" applyAlignment="1">
      <alignment horizontal="right" vertical="top" wrapText="1"/>
    </xf>
    <xf numFmtId="0" fontId="4" fillId="5" borderId="3" xfId="0" applyFont="1" applyFill="1" applyBorder="1" applyAlignment="1">
      <alignment horizontal="right" vertical="top" wrapText="1"/>
    </xf>
    <xf numFmtId="0" fontId="1" fillId="4" borderId="2" xfId="0" applyFont="1" applyFill="1" applyBorder="1" applyAlignment="1">
      <alignment horizontal="right"/>
    </xf>
    <xf numFmtId="0" fontId="1" fillId="4" borderId="3" xfId="0" applyFont="1" applyFill="1" applyBorder="1" applyAlignment="1">
      <alignment horizontal="right"/>
    </xf>
    <xf numFmtId="0" fontId="4" fillId="4" borderId="2" xfId="0" applyFont="1" applyFill="1" applyBorder="1" applyAlignment="1">
      <alignment horizontal="right" vertical="top" wrapText="1"/>
    </xf>
    <xf numFmtId="0" fontId="4" fillId="4" borderId="2" xfId="0" applyFont="1" applyFill="1" applyBorder="1" applyAlignment="1">
      <alignment horizontal="right" wrapText="1"/>
    </xf>
    <xf numFmtId="0" fontId="4" fillId="4" borderId="4" xfId="0" applyFont="1" applyFill="1" applyBorder="1" applyAlignment="1">
      <alignment horizontal="right" wrapText="1"/>
    </xf>
    <xf numFmtId="0" fontId="4" fillId="4" borderId="3" xfId="0" applyFont="1" applyFill="1" applyBorder="1" applyAlignment="1">
      <alignment horizontal="right" wrapText="1"/>
    </xf>
    <xf numFmtId="0" fontId="4" fillId="0" borderId="2" xfId="0" applyFont="1" applyBorder="1" applyAlignment="1">
      <alignment horizontal="right" vertical="top" wrapText="1"/>
    </xf>
    <xf numFmtId="0" fontId="4" fillId="0" borderId="3" xfId="0" applyFont="1" applyBorder="1" applyAlignment="1">
      <alignment horizontal="right" vertical="top" wrapText="1"/>
    </xf>
    <xf numFmtId="0" fontId="1" fillId="5" borderId="2" xfId="0" applyFont="1" applyFill="1" applyBorder="1" applyAlignment="1">
      <alignment horizontal="right" vertical="top" wrapText="1"/>
    </xf>
    <xf numFmtId="0" fontId="1" fillId="5" borderId="3" xfId="0" applyFont="1" applyFill="1" applyBorder="1" applyAlignment="1">
      <alignment horizontal="right" vertical="top" wrapText="1"/>
    </xf>
  </cellXfs>
  <cellStyles count="2">
    <cellStyle name="Normal" xfId="0" builtinId="0"/>
    <cellStyle name="Percent" xfId="1" builtinId="5"/>
  </cellStyles>
  <dxfs count="0"/>
  <tableStyles count="0" defaultTableStyle="TableStyleMedium9" defaultPivotStyle="PivotStyleLight16"/>
  <colors>
    <mruColors>
      <color rgb="FFF7FE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D51"/>
  <sheetViews>
    <sheetView tabSelected="1" view="pageBreakPreview" topLeftCell="A23" zoomScale="75" zoomScaleNormal="68" workbookViewId="0">
      <selection activeCell="B4" sqref="B4"/>
    </sheetView>
  </sheetViews>
  <sheetFormatPr defaultColWidth="8.6640625" defaultRowHeight="14.4" x14ac:dyDescent="0.3"/>
  <cols>
    <col min="1" max="1" width="16.44140625" customWidth="1"/>
    <col min="2" max="2" width="26.33203125" style="1" customWidth="1"/>
    <col min="3" max="3" width="71.44140625" style="1" customWidth="1"/>
    <col min="4" max="4" width="126" style="1" customWidth="1"/>
    <col min="5" max="5" width="21.6640625" style="1" customWidth="1"/>
    <col min="6" max="6" width="12.44140625" style="1" customWidth="1"/>
    <col min="7" max="7" width="15.44140625" style="1" customWidth="1"/>
    <col min="8" max="222" width="8.6640625" style="21"/>
  </cols>
  <sheetData>
    <row r="1" spans="1:7" ht="34.5" customHeight="1" x14ac:dyDescent="0.3">
      <c r="A1" s="66" t="s">
        <v>28</v>
      </c>
      <c r="B1" s="66"/>
      <c r="C1" s="66"/>
      <c r="D1" s="66"/>
      <c r="E1" s="66"/>
      <c r="F1" s="66"/>
      <c r="G1" s="66"/>
    </row>
    <row r="2" spans="1:7" ht="36" customHeight="1" x14ac:dyDescent="0.45">
      <c r="A2" s="79" t="s">
        <v>18</v>
      </c>
      <c r="B2" s="79"/>
      <c r="C2" s="79"/>
      <c r="D2" s="79"/>
      <c r="E2" s="46"/>
      <c r="F2" s="46"/>
      <c r="G2" s="47"/>
    </row>
    <row r="3" spans="1:7" ht="92.25" customHeight="1" x14ac:dyDescent="0.3">
      <c r="A3" s="34" t="s">
        <v>10</v>
      </c>
      <c r="B3" s="7" t="s">
        <v>11</v>
      </c>
      <c r="C3" s="8" t="s">
        <v>0</v>
      </c>
      <c r="D3" s="7" t="s">
        <v>1</v>
      </c>
      <c r="E3" s="7" t="s">
        <v>19</v>
      </c>
      <c r="F3" s="7" t="s">
        <v>2</v>
      </c>
      <c r="G3" s="7" t="s">
        <v>4</v>
      </c>
    </row>
    <row r="4" spans="1:7" s="21" customFormat="1" ht="65.099999999999994" customHeight="1" x14ac:dyDescent="0.3">
      <c r="A4" s="32" t="s">
        <v>29</v>
      </c>
      <c r="B4" s="53">
        <v>604</v>
      </c>
      <c r="C4" s="22" t="s">
        <v>30</v>
      </c>
      <c r="D4" s="20" t="s">
        <v>47</v>
      </c>
      <c r="E4" s="55" t="s">
        <v>31</v>
      </c>
      <c r="F4" s="56">
        <v>3</v>
      </c>
      <c r="G4" s="56" t="s">
        <v>32</v>
      </c>
    </row>
    <row r="5" spans="1:7" s="21" customFormat="1" ht="72.599999999999994" customHeight="1" x14ac:dyDescent="0.3">
      <c r="A5" s="32" t="s">
        <v>33</v>
      </c>
      <c r="B5" s="53">
        <v>680</v>
      </c>
      <c r="C5" s="22" t="s">
        <v>65</v>
      </c>
      <c r="D5" s="20" t="s">
        <v>64</v>
      </c>
      <c r="E5" s="55" t="s">
        <v>31</v>
      </c>
      <c r="F5" s="56">
        <v>3</v>
      </c>
      <c r="G5" s="56" t="s">
        <v>36</v>
      </c>
    </row>
    <row r="6" spans="1:7" s="21" customFormat="1" ht="54" customHeight="1" x14ac:dyDescent="0.3">
      <c r="A6" s="32" t="s">
        <v>33</v>
      </c>
      <c r="B6" s="53">
        <v>620</v>
      </c>
      <c r="C6" s="22" t="s">
        <v>38</v>
      </c>
      <c r="D6" s="20" t="s">
        <v>37</v>
      </c>
      <c r="E6" s="55" t="s">
        <v>31</v>
      </c>
      <c r="F6" s="56">
        <v>3</v>
      </c>
      <c r="G6" s="56" t="s">
        <v>36</v>
      </c>
    </row>
    <row r="7" spans="1:7" s="21" customFormat="1" ht="47.4" customHeight="1" x14ac:dyDescent="0.3">
      <c r="A7" s="32" t="s">
        <v>40</v>
      </c>
      <c r="B7" s="53">
        <v>641</v>
      </c>
      <c r="C7" s="22" t="s">
        <v>39</v>
      </c>
      <c r="D7" s="20" t="s">
        <v>41</v>
      </c>
      <c r="E7" s="56" t="s">
        <v>31</v>
      </c>
      <c r="F7" s="56">
        <v>3</v>
      </c>
      <c r="G7" s="56" t="s">
        <v>36</v>
      </c>
    </row>
    <row r="8" spans="1:7" s="21" customFormat="1" ht="48" customHeight="1" x14ac:dyDescent="0.3">
      <c r="A8" s="32" t="s">
        <v>29</v>
      </c>
      <c r="B8" s="53">
        <v>542</v>
      </c>
      <c r="C8" s="22" t="s">
        <v>42</v>
      </c>
      <c r="D8" s="20" t="s">
        <v>53</v>
      </c>
      <c r="E8" s="56" t="s">
        <v>31</v>
      </c>
      <c r="F8" s="56">
        <v>3</v>
      </c>
      <c r="G8" s="56" t="s">
        <v>36</v>
      </c>
    </row>
    <row r="9" spans="1:7" s="21" customFormat="1" ht="77.400000000000006" customHeight="1" x14ac:dyDescent="0.3">
      <c r="A9" s="32" t="s">
        <v>29</v>
      </c>
      <c r="B9" s="54">
        <v>540</v>
      </c>
      <c r="C9" s="22" t="s">
        <v>43</v>
      </c>
      <c r="D9" s="20" t="s">
        <v>54</v>
      </c>
      <c r="E9" s="57" t="s">
        <v>31</v>
      </c>
      <c r="F9" s="56">
        <v>3</v>
      </c>
      <c r="G9" s="56" t="s">
        <v>36</v>
      </c>
    </row>
    <row r="10" spans="1:7" s="21" customFormat="1" ht="62.4" customHeight="1" x14ac:dyDescent="0.3">
      <c r="A10" s="32" t="s">
        <v>40</v>
      </c>
      <c r="B10" s="54">
        <v>642</v>
      </c>
      <c r="C10" s="22" t="s">
        <v>44</v>
      </c>
      <c r="D10" s="20" t="s">
        <v>45</v>
      </c>
      <c r="E10" s="57" t="s">
        <v>31</v>
      </c>
      <c r="F10" s="56">
        <v>3</v>
      </c>
      <c r="G10" s="56" t="s">
        <v>36</v>
      </c>
    </row>
    <row r="11" spans="1:7" s="21" customFormat="1" ht="52.35" customHeight="1" x14ac:dyDescent="0.3">
      <c r="A11" s="32" t="s">
        <v>29</v>
      </c>
      <c r="B11" s="54">
        <v>691</v>
      </c>
      <c r="C11" s="22" t="s">
        <v>63</v>
      </c>
      <c r="D11" s="20" t="s">
        <v>46</v>
      </c>
      <c r="E11" s="57" t="s">
        <v>31</v>
      </c>
      <c r="F11" s="56">
        <v>3</v>
      </c>
      <c r="G11" s="56" t="s">
        <v>36</v>
      </c>
    </row>
    <row r="12" spans="1:7" s="21" customFormat="1" ht="62.1" customHeight="1" x14ac:dyDescent="0.3">
      <c r="A12" s="32"/>
      <c r="B12" s="54"/>
      <c r="C12" s="22"/>
      <c r="E12" s="57"/>
      <c r="F12" s="56"/>
      <c r="G12" s="56"/>
    </row>
    <row r="13" spans="1:7" s="21" customFormat="1" ht="58.35" customHeight="1" x14ac:dyDescent="0.3">
      <c r="A13" s="32"/>
      <c r="B13" s="54"/>
      <c r="C13" s="22"/>
      <c r="D13" s="20"/>
      <c r="E13" s="57"/>
      <c r="F13" s="56"/>
      <c r="G13" s="56"/>
    </row>
    <row r="14" spans="1:7" s="21" customFormat="1" ht="92.25" customHeight="1" x14ac:dyDescent="0.3">
      <c r="A14" s="32"/>
      <c r="B14" s="53"/>
      <c r="C14" s="22"/>
      <c r="D14" s="20"/>
      <c r="E14" s="57"/>
      <c r="F14" s="56"/>
      <c r="G14" s="56"/>
    </row>
    <row r="15" spans="1:7" s="21" customFormat="1" ht="98.25" customHeight="1" x14ac:dyDescent="0.3">
      <c r="A15" s="32"/>
      <c r="B15" s="53"/>
      <c r="C15" s="22"/>
      <c r="D15" s="20"/>
      <c r="E15" s="57"/>
      <c r="F15" s="56"/>
      <c r="G15" s="56"/>
    </row>
    <row r="16" spans="1:7" ht="75" customHeight="1" x14ac:dyDescent="0.3">
      <c r="A16" s="32"/>
      <c r="B16" s="54"/>
      <c r="C16" s="22"/>
      <c r="D16" s="20"/>
      <c r="E16" s="57"/>
      <c r="F16" s="56"/>
      <c r="G16" s="56"/>
    </row>
    <row r="17" spans="1:446" s="5" customFormat="1" ht="86.1" customHeight="1" x14ac:dyDescent="0.3">
      <c r="A17" s="35"/>
      <c r="B17" s="36"/>
      <c r="C17" s="12"/>
      <c r="D17" s="77" t="s">
        <v>24</v>
      </c>
      <c r="E17" s="78"/>
      <c r="F17" s="15">
        <f>SUM(F4:F16)</f>
        <v>24</v>
      </c>
      <c r="G17" s="60" t="s">
        <v>3</v>
      </c>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row>
    <row r="18" spans="1:446" s="3" customFormat="1" ht="79.5" customHeight="1" x14ac:dyDescent="0.3">
      <c r="A18" s="74" t="s">
        <v>20</v>
      </c>
      <c r="B18" s="75"/>
      <c r="C18" s="75"/>
      <c r="D18" s="75"/>
      <c r="E18" s="75"/>
      <c r="F18" s="75"/>
      <c r="G18" s="76"/>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row>
    <row r="19" spans="1:446" s="23" customFormat="1" ht="51.75" customHeight="1" x14ac:dyDescent="0.3">
      <c r="A19" s="34" t="s">
        <v>10</v>
      </c>
      <c r="B19" s="7" t="s">
        <v>11</v>
      </c>
      <c r="C19" s="8" t="s">
        <v>0</v>
      </c>
      <c r="D19" s="48" t="s">
        <v>1</v>
      </c>
      <c r="E19" s="50" t="s">
        <v>21</v>
      </c>
      <c r="F19" s="13" t="s">
        <v>2</v>
      </c>
      <c r="G19" s="7" t="s">
        <v>4</v>
      </c>
    </row>
    <row r="20" spans="1:446" s="23" customFormat="1" ht="18" customHeight="1" x14ac:dyDescent="0.3">
      <c r="A20" s="24"/>
      <c r="B20" s="20"/>
      <c r="C20" s="22"/>
      <c r="D20" s="49"/>
      <c r="E20" s="20"/>
      <c r="F20" s="56"/>
      <c r="G20" s="56"/>
    </row>
    <row r="21" spans="1:446" s="23" customFormat="1" ht="18" customHeight="1" x14ac:dyDescent="0.3">
      <c r="A21" s="24"/>
      <c r="B21" s="20"/>
      <c r="C21" s="22"/>
      <c r="D21" s="49"/>
      <c r="E21" s="20"/>
      <c r="F21" s="56"/>
      <c r="G21" s="56"/>
    </row>
    <row r="22" spans="1:446" s="3" customFormat="1" ht="19.5" customHeight="1" x14ac:dyDescent="0.3">
      <c r="A22" s="24"/>
      <c r="B22" s="20"/>
      <c r="C22" s="22"/>
      <c r="D22" s="49"/>
      <c r="E22" s="20"/>
      <c r="F22" s="56"/>
      <c r="G22" s="56"/>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row>
    <row r="23" spans="1:446" ht="68.25" customHeight="1" x14ac:dyDescent="0.3">
      <c r="A23" s="4"/>
      <c r="B23" s="4"/>
      <c r="C23" s="4"/>
      <c r="D23" s="49"/>
      <c r="E23" s="20"/>
      <c r="F23" s="61"/>
      <c r="G23" s="61"/>
    </row>
    <row r="24" spans="1:446" ht="56.25" customHeight="1" x14ac:dyDescent="0.3">
      <c r="A24" s="84" t="s">
        <v>25</v>
      </c>
      <c r="B24" s="77"/>
      <c r="C24" s="77"/>
      <c r="D24" s="77"/>
      <c r="E24" s="78"/>
      <c r="F24" s="15">
        <f>SUM(F20:F23)</f>
        <v>0</v>
      </c>
      <c r="G24" s="60" t="s">
        <v>3</v>
      </c>
    </row>
    <row r="25" spans="1:446" ht="75" customHeight="1" x14ac:dyDescent="0.3">
      <c r="A25" s="71" t="s">
        <v>22</v>
      </c>
      <c r="B25" s="72"/>
      <c r="C25" s="72"/>
      <c r="D25" s="72"/>
      <c r="E25" s="72"/>
      <c r="F25" s="72"/>
      <c r="G25" s="73"/>
    </row>
    <row r="26" spans="1:446" s="32" customFormat="1" ht="74.400000000000006" customHeight="1" x14ac:dyDescent="0.3">
      <c r="A26" s="34" t="s">
        <v>10</v>
      </c>
      <c r="B26" s="7" t="s">
        <v>11</v>
      </c>
      <c r="C26" s="29" t="s">
        <v>0</v>
      </c>
      <c r="D26" s="48" t="s">
        <v>1</v>
      </c>
      <c r="E26" s="50" t="s">
        <v>23</v>
      </c>
      <c r="F26" s="30" t="s">
        <v>2</v>
      </c>
      <c r="G26" s="28" t="s">
        <v>4</v>
      </c>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c r="IW26" s="21"/>
      <c r="IX26" s="21"/>
      <c r="IY26" s="21"/>
      <c r="IZ26" s="21"/>
      <c r="JA26" s="21"/>
      <c r="JB26" s="21"/>
      <c r="JC26" s="21"/>
      <c r="JD26" s="21"/>
      <c r="JE26" s="21"/>
      <c r="JF26" s="21"/>
      <c r="JG26" s="21"/>
      <c r="JH26" s="21"/>
      <c r="JI26" s="21"/>
      <c r="JJ26" s="21"/>
      <c r="JK26" s="21"/>
      <c r="JL26" s="21"/>
      <c r="JM26" s="21"/>
      <c r="JN26" s="21"/>
      <c r="JO26" s="21"/>
      <c r="JP26" s="21"/>
      <c r="JQ26" s="21"/>
      <c r="JR26" s="21"/>
      <c r="JS26" s="21"/>
      <c r="JT26" s="21"/>
      <c r="JU26" s="21"/>
      <c r="JV26" s="21"/>
      <c r="JW26" s="21"/>
      <c r="JX26" s="21"/>
      <c r="JY26" s="21"/>
      <c r="JZ26" s="21"/>
      <c r="KA26" s="21"/>
      <c r="KB26" s="21"/>
      <c r="KC26" s="21"/>
      <c r="KD26" s="21"/>
      <c r="KE26" s="21"/>
      <c r="KF26" s="21"/>
      <c r="KG26" s="21"/>
      <c r="KH26" s="21"/>
      <c r="KI26" s="21"/>
      <c r="KJ26" s="21"/>
      <c r="KK26" s="21"/>
      <c r="KL26" s="21"/>
      <c r="KM26" s="21"/>
      <c r="KN26" s="21"/>
      <c r="KO26" s="21"/>
      <c r="KP26" s="21"/>
      <c r="KQ26" s="21"/>
      <c r="KR26" s="21"/>
      <c r="KS26" s="21"/>
      <c r="KT26" s="21"/>
      <c r="KU26" s="21"/>
      <c r="KV26" s="21"/>
      <c r="KW26" s="21"/>
      <c r="KX26" s="21"/>
      <c r="KY26" s="21"/>
      <c r="KZ26" s="21"/>
      <c r="LA26" s="21"/>
      <c r="LB26" s="21"/>
      <c r="LC26" s="21"/>
      <c r="LD26" s="21"/>
      <c r="LE26" s="21"/>
      <c r="LF26" s="21"/>
      <c r="LG26" s="21"/>
      <c r="LH26" s="21"/>
      <c r="LI26" s="21"/>
      <c r="LJ26" s="21"/>
      <c r="LK26" s="21"/>
      <c r="LL26" s="21"/>
      <c r="LM26" s="21"/>
      <c r="LN26" s="21"/>
      <c r="LO26" s="21"/>
      <c r="LP26" s="21"/>
      <c r="LQ26" s="21"/>
      <c r="LR26" s="21"/>
      <c r="LS26" s="21"/>
      <c r="LT26" s="21"/>
      <c r="LU26" s="21"/>
      <c r="LV26" s="21"/>
      <c r="LW26" s="21"/>
      <c r="LX26" s="21"/>
      <c r="LY26" s="21"/>
      <c r="LZ26" s="21"/>
      <c r="MA26" s="21"/>
      <c r="MB26" s="21"/>
      <c r="MC26" s="21"/>
      <c r="MD26" s="21"/>
      <c r="ME26" s="21"/>
      <c r="MF26" s="21"/>
      <c r="MG26" s="21"/>
      <c r="MH26" s="21"/>
      <c r="MI26" s="21"/>
      <c r="MJ26" s="21"/>
      <c r="MK26" s="21"/>
      <c r="ML26" s="21"/>
      <c r="MM26" s="21"/>
      <c r="MN26" s="21"/>
      <c r="MO26" s="21"/>
      <c r="MP26" s="21"/>
      <c r="MQ26" s="21"/>
      <c r="MR26" s="21"/>
      <c r="MS26" s="21"/>
      <c r="MT26" s="21"/>
      <c r="MU26" s="21"/>
      <c r="MV26" s="21"/>
      <c r="MW26" s="21"/>
      <c r="MX26" s="21"/>
      <c r="MY26" s="21"/>
      <c r="MZ26" s="21"/>
      <c r="NA26" s="21"/>
      <c r="NB26" s="21"/>
      <c r="NC26" s="21"/>
      <c r="ND26" s="21"/>
      <c r="NE26" s="21"/>
      <c r="NF26" s="21"/>
      <c r="NG26" s="21"/>
      <c r="NH26" s="21"/>
      <c r="NI26" s="21"/>
      <c r="NJ26" s="21"/>
      <c r="NK26" s="21"/>
      <c r="NL26" s="21"/>
      <c r="NM26" s="21"/>
      <c r="NN26" s="21"/>
      <c r="NO26" s="21"/>
      <c r="NP26" s="21"/>
      <c r="NQ26" s="21"/>
      <c r="NR26" s="21"/>
      <c r="NS26" s="21"/>
      <c r="NT26" s="21"/>
      <c r="NU26" s="21"/>
      <c r="NV26" s="21"/>
      <c r="NW26" s="21"/>
      <c r="NX26" s="21"/>
      <c r="NY26" s="21"/>
      <c r="NZ26" s="21"/>
      <c r="OA26" s="21"/>
      <c r="OB26" s="21"/>
      <c r="OC26" s="21"/>
      <c r="OD26" s="21"/>
      <c r="OE26" s="21"/>
      <c r="OF26" s="21"/>
      <c r="OG26" s="21"/>
      <c r="OH26" s="21"/>
      <c r="OI26" s="21"/>
      <c r="OJ26" s="21"/>
      <c r="OK26" s="21"/>
      <c r="OL26" s="21"/>
      <c r="OM26" s="21"/>
      <c r="ON26" s="21"/>
      <c r="OO26" s="21"/>
      <c r="OP26" s="21"/>
      <c r="OQ26" s="21"/>
      <c r="OR26" s="21"/>
      <c r="OS26" s="21"/>
      <c r="OT26" s="21"/>
      <c r="OU26" s="21"/>
      <c r="OV26" s="21"/>
      <c r="OW26" s="21"/>
      <c r="OX26" s="21"/>
      <c r="OY26" s="21"/>
      <c r="OZ26" s="21"/>
      <c r="PA26" s="21"/>
      <c r="PB26" s="21"/>
      <c r="PC26" s="21"/>
      <c r="PD26" s="21"/>
      <c r="PE26" s="21"/>
      <c r="PF26" s="21"/>
      <c r="PG26" s="21"/>
      <c r="PH26" s="21"/>
      <c r="PI26" s="21"/>
      <c r="PJ26" s="21"/>
      <c r="PK26" s="21"/>
      <c r="PL26" s="21"/>
      <c r="PM26" s="21"/>
      <c r="PN26" s="21"/>
      <c r="PO26" s="21"/>
      <c r="PP26" s="21"/>
      <c r="PQ26" s="21"/>
      <c r="PR26" s="21"/>
      <c r="PS26" s="21"/>
      <c r="PT26" s="21"/>
      <c r="PU26" s="21"/>
      <c r="PV26" s="21"/>
      <c r="PW26" s="21"/>
      <c r="PX26" s="21"/>
      <c r="PY26" s="21"/>
      <c r="PZ26" s="21"/>
      <c r="QA26" s="21"/>
      <c r="QB26" s="21"/>
      <c r="QC26" s="21"/>
      <c r="QD26" s="21"/>
    </row>
    <row r="27" spans="1:446" s="32" customFormat="1" ht="88.5" customHeight="1" x14ac:dyDescent="0.3">
      <c r="B27" s="53"/>
      <c r="C27" s="22"/>
      <c r="D27" s="20"/>
      <c r="E27" s="56"/>
      <c r="F27" s="56"/>
      <c r="G27" s="56"/>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c r="IV27" s="21"/>
      <c r="IW27" s="21"/>
      <c r="IX27" s="21"/>
      <c r="IY27" s="21"/>
      <c r="IZ27" s="21"/>
      <c r="JA27" s="21"/>
      <c r="JB27" s="21"/>
      <c r="JC27" s="21"/>
      <c r="JD27" s="21"/>
      <c r="JE27" s="21"/>
      <c r="JF27" s="21"/>
      <c r="JG27" s="21"/>
      <c r="JH27" s="21"/>
      <c r="JI27" s="21"/>
      <c r="JJ27" s="21"/>
      <c r="JK27" s="21"/>
      <c r="JL27" s="21"/>
      <c r="JM27" s="21"/>
      <c r="JN27" s="21"/>
      <c r="JO27" s="21"/>
      <c r="JP27" s="21"/>
      <c r="JQ27" s="21"/>
      <c r="JR27" s="21"/>
      <c r="JS27" s="21"/>
      <c r="JT27" s="21"/>
      <c r="JU27" s="21"/>
      <c r="JV27" s="21"/>
      <c r="JW27" s="21"/>
      <c r="JX27" s="21"/>
      <c r="JY27" s="21"/>
      <c r="JZ27" s="21"/>
      <c r="KA27" s="21"/>
      <c r="KB27" s="21"/>
      <c r="KC27" s="21"/>
      <c r="KD27" s="21"/>
      <c r="KE27" s="21"/>
      <c r="KF27" s="21"/>
      <c r="KG27" s="21"/>
      <c r="KH27" s="21"/>
      <c r="KI27" s="21"/>
      <c r="KJ27" s="21"/>
      <c r="KK27" s="21"/>
      <c r="KL27" s="21"/>
      <c r="KM27" s="21"/>
      <c r="KN27" s="21"/>
      <c r="KO27" s="21"/>
      <c r="KP27" s="21"/>
      <c r="KQ27" s="21"/>
      <c r="KR27" s="21"/>
      <c r="KS27" s="21"/>
      <c r="KT27" s="21"/>
      <c r="KU27" s="21"/>
      <c r="KV27" s="21"/>
      <c r="KW27" s="21"/>
      <c r="KX27" s="21"/>
      <c r="KY27" s="21"/>
      <c r="KZ27" s="21"/>
      <c r="LA27" s="21"/>
      <c r="LB27" s="21"/>
      <c r="LC27" s="21"/>
      <c r="LD27" s="21"/>
      <c r="LE27" s="21"/>
      <c r="LF27" s="21"/>
      <c r="LG27" s="21"/>
      <c r="LH27" s="21"/>
      <c r="LI27" s="21"/>
      <c r="LJ27" s="21"/>
      <c r="LK27" s="21"/>
      <c r="LL27" s="21"/>
      <c r="LM27" s="21"/>
      <c r="LN27" s="21"/>
      <c r="LO27" s="21"/>
      <c r="LP27" s="21"/>
      <c r="LQ27" s="21"/>
      <c r="LR27" s="21"/>
      <c r="LS27" s="21"/>
      <c r="LT27" s="21"/>
      <c r="LU27" s="21"/>
      <c r="LV27" s="21"/>
      <c r="LW27" s="21"/>
      <c r="LX27" s="21"/>
      <c r="LY27" s="21"/>
      <c r="LZ27" s="21"/>
      <c r="MA27" s="21"/>
      <c r="MB27" s="21"/>
      <c r="MC27" s="21"/>
      <c r="MD27" s="21"/>
      <c r="ME27" s="21"/>
      <c r="MF27" s="21"/>
      <c r="MG27" s="21"/>
      <c r="MH27" s="21"/>
      <c r="MI27" s="21"/>
      <c r="MJ27" s="21"/>
      <c r="MK27" s="21"/>
      <c r="ML27" s="21"/>
      <c r="MM27" s="21"/>
      <c r="MN27" s="21"/>
      <c r="MO27" s="21"/>
      <c r="MP27" s="21"/>
      <c r="MQ27" s="21"/>
      <c r="MR27" s="21"/>
      <c r="MS27" s="21"/>
      <c r="MT27" s="21"/>
      <c r="MU27" s="21"/>
      <c r="MV27" s="21"/>
      <c r="MW27" s="21"/>
      <c r="MX27" s="21"/>
      <c r="MY27" s="21"/>
      <c r="MZ27" s="21"/>
      <c r="NA27" s="21"/>
      <c r="NB27" s="21"/>
      <c r="NC27" s="21"/>
      <c r="ND27" s="21"/>
      <c r="NE27" s="21"/>
      <c r="NF27" s="21"/>
      <c r="NG27" s="21"/>
      <c r="NH27" s="21"/>
      <c r="NI27" s="21"/>
      <c r="NJ27" s="21"/>
      <c r="NK27" s="21"/>
      <c r="NL27" s="21"/>
      <c r="NM27" s="21"/>
      <c r="NN27" s="21"/>
      <c r="NO27" s="21"/>
      <c r="NP27" s="21"/>
      <c r="NQ27" s="21"/>
      <c r="NR27" s="21"/>
      <c r="NS27" s="21"/>
      <c r="NT27" s="21"/>
      <c r="NU27" s="21"/>
      <c r="NV27" s="21"/>
      <c r="NW27" s="21"/>
      <c r="NX27" s="21"/>
      <c r="NY27" s="21"/>
      <c r="NZ27" s="21"/>
      <c r="OA27" s="21"/>
      <c r="OB27" s="21"/>
      <c r="OC27" s="21"/>
      <c r="OD27" s="21"/>
      <c r="OE27" s="21"/>
      <c r="OF27" s="21"/>
      <c r="OG27" s="21"/>
      <c r="OH27" s="21"/>
      <c r="OI27" s="21"/>
      <c r="OJ27" s="21"/>
      <c r="OK27" s="21"/>
      <c r="OL27" s="21"/>
      <c r="OM27" s="21"/>
      <c r="ON27" s="21"/>
      <c r="OO27" s="21"/>
      <c r="OP27" s="21"/>
      <c r="OQ27" s="21"/>
      <c r="OR27" s="21"/>
      <c r="OS27" s="21"/>
      <c r="OT27" s="21"/>
      <c r="OU27" s="21"/>
      <c r="OV27" s="21"/>
      <c r="OW27" s="21"/>
      <c r="OX27" s="21"/>
      <c r="OY27" s="21"/>
      <c r="OZ27" s="21"/>
      <c r="PA27" s="21"/>
      <c r="PB27" s="21"/>
      <c r="PC27" s="21"/>
      <c r="PD27" s="21"/>
      <c r="PE27" s="21"/>
      <c r="PF27" s="21"/>
      <c r="PG27" s="21"/>
      <c r="PH27" s="21"/>
      <c r="PI27" s="21"/>
      <c r="PJ27" s="21"/>
      <c r="PK27" s="21"/>
      <c r="PL27" s="21"/>
      <c r="PM27" s="21"/>
      <c r="PN27" s="21"/>
      <c r="PO27" s="21"/>
      <c r="PP27" s="21"/>
      <c r="PQ27" s="21"/>
      <c r="PR27" s="21"/>
      <c r="PS27" s="21"/>
      <c r="PT27" s="21"/>
      <c r="PU27" s="21"/>
      <c r="PV27" s="21"/>
      <c r="PW27" s="21"/>
      <c r="PX27" s="21"/>
      <c r="PY27" s="21"/>
      <c r="PZ27" s="21"/>
      <c r="QA27" s="21"/>
      <c r="QB27" s="21"/>
      <c r="QC27" s="21"/>
      <c r="QD27" s="21"/>
    </row>
    <row r="28" spans="1:446" s="32" customFormat="1" x14ac:dyDescent="0.3">
      <c r="B28" s="53"/>
      <c r="C28" s="22"/>
      <c r="D28" s="49"/>
      <c r="E28" s="56"/>
      <c r="F28" s="63"/>
      <c r="G28" s="56"/>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c r="IV28" s="21"/>
      <c r="IW28" s="21"/>
      <c r="IX28" s="21"/>
      <c r="IY28" s="21"/>
      <c r="IZ28" s="21"/>
      <c r="JA28" s="21"/>
      <c r="JB28" s="21"/>
      <c r="JC28" s="21"/>
      <c r="JD28" s="21"/>
      <c r="JE28" s="21"/>
      <c r="JF28" s="21"/>
      <c r="JG28" s="21"/>
      <c r="JH28" s="21"/>
      <c r="JI28" s="21"/>
      <c r="JJ28" s="21"/>
      <c r="JK28" s="21"/>
      <c r="JL28" s="21"/>
      <c r="JM28" s="21"/>
      <c r="JN28" s="21"/>
      <c r="JO28" s="21"/>
      <c r="JP28" s="21"/>
      <c r="JQ28" s="21"/>
      <c r="JR28" s="21"/>
      <c r="JS28" s="21"/>
      <c r="JT28" s="21"/>
      <c r="JU28" s="21"/>
      <c r="JV28" s="21"/>
      <c r="JW28" s="21"/>
      <c r="JX28" s="21"/>
      <c r="JY28" s="21"/>
      <c r="JZ28" s="21"/>
      <c r="KA28" s="21"/>
      <c r="KB28" s="21"/>
      <c r="KC28" s="21"/>
      <c r="KD28" s="21"/>
      <c r="KE28" s="21"/>
      <c r="KF28" s="21"/>
      <c r="KG28" s="21"/>
      <c r="KH28" s="21"/>
      <c r="KI28" s="21"/>
      <c r="KJ28" s="21"/>
      <c r="KK28" s="21"/>
      <c r="KL28" s="21"/>
      <c r="KM28" s="21"/>
      <c r="KN28" s="21"/>
      <c r="KO28" s="21"/>
      <c r="KP28" s="21"/>
      <c r="KQ28" s="21"/>
      <c r="KR28" s="21"/>
      <c r="KS28" s="21"/>
      <c r="KT28" s="21"/>
      <c r="KU28" s="21"/>
      <c r="KV28" s="21"/>
      <c r="KW28" s="21"/>
      <c r="KX28" s="21"/>
      <c r="KY28" s="21"/>
      <c r="KZ28" s="21"/>
      <c r="LA28" s="21"/>
      <c r="LB28" s="21"/>
      <c r="LC28" s="21"/>
      <c r="LD28" s="21"/>
      <c r="LE28" s="21"/>
      <c r="LF28" s="21"/>
      <c r="LG28" s="21"/>
      <c r="LH28" s="21"/>
      <c r="LI28" s="21"/>
      <c r="LJ28" s="21"/>
      <c r="LK28" s="21"/>
      <c r="LL28" s="21"/>
      <c r="LM28" s="21"/>
      <c r="LN28" s="21"/>
      <c r="LO28" s="21"/>
      <c r="LP28" s="21"/>
      <c r="LQ28" s="21"/>
      <c r="LR28" s="21"/>
      <c r="LS28" s="21"/>
      <c r="LT28" s="21"/>
      <c r="LU28" s="21"/>
      <c r="LV28" s="21"/>
      <c r="LW28" s="21"/>
      <c r="LX28" s="21"/>
      <c r="LY28" s="21"/>
      <c r="LZ28" s="21"/>
      <c r="MA28" s="21"/>
      <c r="MB28" s="21"/>
      <c r="MC28" s="21"/>
      <c r="MD28" s="21"/>
      <c r="ME28" s="21"/>
      <c r="MF28" s="21"/>
      <c r="MG28" s="21"/>
      <c r="MH28" s="21"/>
      <c r="MI28" s="21"/>
      <c r="MJ28" s="21"/>
      <c r="MK28" s="21"/>
      <c r="ML28" s="21"/>
      <c r="MM28" s="21"/>
      <c r="MN28" s="21"/>
      <c r="MO28" s="21"/>
      <c r="MP28" s="21"/>
      <c r="MQ28" s="21"/>
      <c r="MR28" s="21"/>
      <c r="MS28" s="21"/>
      <c r="MT28" s="21"/>
      <c r="MU28" s="21"/>
      <c r="MV28" s="21"/>
      <c r="MW28" s="21"/>
      <c r="MX28" s="21"/>
      <c r="MY28" s="21"/>
      <c r="MZ28" s="21"/>
      <c r="NA28" s="21"/>
      <c r="NB28" s="21"/>
      <c r="NC28" s="21"/>
      <c r="ND28" s="21"/>
      <c r="NE28" s="21"/>
      <c r="NF28" s="21"/>
      <c r="NG28" s="21"/>
      <c r="NH28" s="21"/>
      <c r="NI28" s="21"/>
      <c r="NJ28" s="21"/>
      <c r="NK28" s="21"/>
      <c r="NL28" s="21"/>
      <c r="NM28" s="21"/>
      <c r="NN28" s="21"/>
      <c r="NO28" s="21"/>
      <c r="NP28" s="21"/>
      <c r="NQ28" s="21"/>
      <c r="NR28" s="21"/>
      <c r="NS28" s="21"/>
      <c r="NT28" s="21"/>
      <c r="NU28" s="21"/>
      <c r="NV28" s="21"/>
      <c r="NW28" s="21"/>
      <c r="NX28" s="21"/>
      <c r="NY28" s="21"/>
      <c r="NZ28" s="21"/>
      <c r="OA28" s="21"/>
      <c r="OB28" s="21"/>
      <c r="OC28" s="21"/>
      <c r="OD28" s="21"/>
      <c r="OE28" s="21"/>
      <c r="OF28" s="21"/>
      <c r="OG28" s="21"/>
      <c r="OH28" s="21"/>
      <c r="OI28" s="21"/>
      <c r="OJ28" s="21"/>
      <c r="OK28" s="21"/>
      <c r="OL28" s="21"/>
      <c r="OM28" s="21"/>
      <c r="ON28" s="21"/>
      <c r="OO28" s="21"/>
      <c r="OP28" s="21"/>
      <c r="OQ28" s="21"/>
      <c r="OR28" s="21"/>
      <c r="OS28" s="21"/>
      <c r="OT28" s="21"/>
      <c r="OU28" s="21"/>
      <c r="OV28" s="21"/>
      <c r="OW28" s="21"/>
      <c r="OX28" s="21"/>
      <c r="OY28" s="21"/>
      <c r="OZ28" s="21"/>
      <c r="PA28" s="21"/>
      <c r="PB28" s="21"/>
      <c r="PC28" s="21"/>
      <c r="PD28" s="21"/>
      <c r="PE28" s="21"/>
      <c r="PF28" s="21"/>
      <c r="PG28" s="21"/>
      <c r="PH28" s="21"/>
      <c r="PI28" s="21"/>
      <c r="PJ28" s="21"/>
      <c r="PK28" s="21"/>
      <c r="PL28" s="21"/>
      <c r="PM28" s="21"/>
      <c r="PN28" s="21"/>
      <c r="PO28" s="21"/>
      <c r="PP28" s="21"/>
      <c r="PQ28" s="21"/>
      <c r="PR28" s="21"/>
      <c r="PS28" s="21"/>
      <c r="PT28" s="21"/>
      <c r="PU28" s="21"/>
      <c r="PV28" s="21"/>
      <c r="PW28" s="21"/>
      <c r="PX28" s="21"/>
      <c r="PY28" s="21"/>
      <c r="PZ28" s="21"/>
      <c r="QA28" s="21"/>
      <c r="QB28" s="21"/>
      <c r="QC28" s="21"/>
      <c r="QD28" s="21"/>
    </row>
    <row r="29" spans="1:446" s="32" customFormat="1" ht="27" customHeight="1" x14ac:dyDescent="0.3">
      <c r="B29" s="53"/>
      <c r="C29" s="22"/>
      <c r="D29" s="22"/>
      <c r="E29" s="56"/>
      <c r="F29" s="56"/>
      <c r="G29" s="56"/>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c r="IW29" s="21"/>
      <c r="IX29" s="21"/>
      <c r="IY29" s="21"/>
      <c r="IZ29" s="21"/>
      <c r="JA29" s="21"/>
      <c r="JB29" s="21"/>
      <c r="JC29" s="21"/>
      <c r="JD29" s="21"/>
      <c r="JE29" s="21"/>
      <c r="JF29" s="21"/>
      <c r="JG29" s="21"/>
      <c r="JH29" s="21"/>
      <c r="JI29" s="21"/>
      <c r="JJ29" s="21"/>
      <c r="JK29" s="21"/>
      <c r="JL29" s="21"/>
      <c r="JM29" s="21"/>
      <c r="JN29" s="21"/>
      <c r="JO29" s="21"/>
      <c r="JP29" s="21"/>
      <c r="JQ29" s="21"/>
      <c r="JR29" s="21"/>
      <c r="JS29" s="21"/>
      <c r="JT29" s="21"/>
      <c r="JU29" s="21"/>
      <c r="JV29" s="21"/>
      <c r="JW29" s="21"/>
      <c r="JX29" s="21"/>
      <c r="JY29" s="21"/>
      <c r="JZ29" s="21"/>
      <c r="KA29" s="21"/>
      <c r="KB29" s="21"/>
      <c r="KC29" s="21"/>
      <c r="KD29" s="21"/>
      <c r="KE29" s="21"/>
      <c r="KF29" s="21"/>
      <c r="KG29" s="21"/>
      <c r="KH29" s="21"/>
      <c r="KI29" s="21"/>
      <c r="KJ29" s="21"/>
      <c r="KK29" s="21"/>
      <c r="KL29" s="21"/>
      <c r="KM29" s="21"/>
      <c r="KN29" s="21"/>
      <c r="KO29" s="21"/>
      <c r="KP29" s="21"/>
      <c r="KQ29" s="21"/>
      <c r="KR29" s="21"/>
      <c r="KS29" s="21"/>
      <c r="KT29" s="21"/>
      <c r="KU29" s="21"/>
      <c r="KV29" s="21"/>
      <c r="KW29" s="21"/>
      <c r="KX29" s="21"/>
      <c r="KY29" s="21"/>
      <c r="KZ29" s="21"/>
      <c r="LA29" s="21"/>
      <c r="LB29" s="21"/>
      <c r="LC29" s="21"/>
      <c r="LD29" s="21"/>
      <c r="LE29" s="21"/>
      <c r="LF29" s="21"/>
      <c r="LG29" s="21"/>
      <c r="LH29" s="21"/>
      <c r="LI29" s="21"/>
      <c r="LJ29" s="21"/>
      <c r="LK29" s="21"/>
      <c r="LL29" s="21"/>
      <c r="LM29" s="21"/>
      <c r="LN29" s="21"/>
      <c r="LO29" s="21"/>
      <c r="LP29" s="21"/>
      <c r="LQ29" s="21"/>
      <c r="LR29" s="21"/>
      <c r="LS29" s="21"/>
      <c r="LT29" s="21"/>
      <c r="LU29" s="21"/>
      <c r="LV29" s="21"/>
      <c r="LW29" s="21"/>
      <c r="LX29" s="21"/>
      <c r="LY29" s="21"/>
      <c r="LZ29" s="21"/>
      <c r="MA29" s="21"/>
      <c r="MB29" s="21"/>
      <c r="MC29" s="21"/>
      <c r="MD29" s="21"/>
      <c r="ME29" s="21"/>
      <c r="MF29" s="21"/>
      <c r="MG29" s="21"/>
      <c r="MH29" s="21"/>
      <c r="MI29" s="21"/>
      <c r="MJ29" s="21"/>
      <c r="MK29" s="21"/>
      <c r="ML29" s="21"/>
      <c r="MM29" s="21"/>
      <c r="MN29" s="21"/>
      <c r="MO29" s="21"/>
      <c r="MP29" s="21"/>
      <c r="MQ29" s="21"/>
      <c r="MR29" s="21"/>
      <c r="MS29" s="21"/>
      <c r="MT29" s="21"/>
      <c r="MU29" s="21"/>
      <c r="MV29" s="21"/>
      <c r="MW29" s="21"/>
      <c r="MX29" s="21"/>
      <c r="MY29" s="21"/>
      <c r="MZ29" s="21"/>
      <c r="NA29" s="21"/>
      <c r="NB29" s="21"/>
      <c r="NC29" s="21"/>
      <c r="ND29" s="21"/>
      <c r="NE29" s="21"/>
      <c r="NF29" s="21"/>
      <c r="NG29" s="21"/>
      <c r="NH29" s="21"/>
      <c r="NI29" s="21"/>
      <c r="NJ29" s="21"/>
      <c r="NK29" s="21"/>
      <c r="NL29" s="21"/>
      <c r="NM29" s="21"/>
      <c r="NN29" s="21"/>
      <c r="NO29" s="21"/>
      <c r="NP29" s="21"/>
      <c r="NQ29" s="21"/>
      <c r="NR29" s="21"/>
      <c r="NS29" s="21"/>
      <c r="NT29" s="21"/>
      <c r="NU29" s="21"/>
      <c r="NV29" s="21"/>
      <c r="NW29" s="21"/>
      <c r="NX29" s="21"/>
      <c r="NY29" s="21"/>
      <c r="NZ29" s="21"/>
      <c r="OA29" s="21"/>
      <c r="OB29" s="21"/>
      <c r="OC29" s="21"/>
      <c r="OD29" s="21"/>
      <c r="OE29" s="21"/>
      <c r="OF29" s="21"/>
      <c r="OG29" s="21"/>
      <c r="OH29" s="21"/>
      <c r="OI29" s="21"/>
      <c r="OJ29" s="21"/>
      <c r="OK29" s="21"/>
      <c r="OL29" s="21"/>
      <c r="OM29" s="21"/>
      <c r="ON29" s="21"/>
      <c r="OO29" s="21"/>
      <c r="OP29" s="21"/>
      <c r="OQ29" s="21"/>
      <c r="OR29" s="21"/>
      <c r="OS29" s="21"/>
      <c r="OT29" s="21"/>
      <c r="OU29" s="21"/>
      <c r="OV29" s="21"/>
      <c r="OW29" s="21"/>
      <c r="OX29" s="21"/>
      <c r="OY29" s="21"/>
      <c r="OZ29" s="21"/>
      <c r="PA29" s="21"/>
      <c r="PB29" s="21"/>
      <c r="PC29" s="21"/>
      <c r="PD29" s="21"/>
      <c r="PE29" s="21"/>
      <c r="PF29" s="21"/>
      <c r="PG29" s="21"/>
      <c r="PH29" s="21"/>
      <c r="PI29" s="21"/>
      <c r="PJ29" s="21"/>
      <c r="PK29" s="21"/>
      <c r="PL29" s="21"/>
      <c r="PM29" s="21"/>
      <c r="PN29" s="21"/>
      <c r="PO29" s="21"/>
      <c r="PP29" s="21"/>
      <c r="PQ29" s="21"/>
      <c r="PR29" s="21"/>
      <c r="PS29" s="21"/>
      <c r="PT29" s="21"/>
      <c r="PU29" s="21"/>
      <c r="PV29" s="21"/>
      <c r="PW29" s="21"/>
      <c r="PX29" s="21"/>
      <c r="PY29" s="21"/>
      <c r="PZ29" s="21"/>
      <c r="QA29" s="21"/>
      <c r="QB29" s="21"/>
      <c r="QC29" s="21"/>
      <c r="QD29" s="21"/>
    </row>
    <row r="30" spans="1:446" ht="37.5" customHeight="1" x14ac:dyDescent="0.3">
      <c r="A30" s="51"/>
      <c r="B30" s="20"/>
      <c r="C30" s="52"/>
      <c r="D30" s="27"/>
      <c r="E30" s="62"/>
      <c r="F30" s="64"/>
      <c r="G30" s="56"/>
    </row>
    <row r="31" spans="1:446" s="6" customFormat="1" ht="91.35" customHeight="1" x14ac:dyDescent="0.45">
      <c r="A31" s="85" t="s">
        <v>26</v>
      </c>
      <c r="B31" s="86"/>
      <c r="C31" s="86"/>
      <c r="D31" s="86"/>
      <c r="E31" s="87"/>
      <c r="F31" s="31"/>
      <c r="G31" s="59" t="s">
        <v>3</v>
      </c>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row>
    <row r="32" spans="1:446" ht="84" customHeight="1" x14ac:dyDescent="0.3">
      <c r="A32" s="74" t="s">
        <v>17</v>
      </c>
      <c r="B32" s="75"/>
      <c r="C32" s="75"/>
      <c r="D32" s="75"/>
      <c r="E32" s="75"/>
      <c r="F32" s="75"/>
      <c r="G32" s="76"/>
    </row>
    <row r="33" spans="1:446" s="32" customFormat="1" ht="41.4" customHeight="1" x14ac:dyDescent="0.3">
      <c r="A33" s="34" t="s">
        <v>10</v>
      </c>
      <c r="B33" s="7" t="s">
        <v>11</v>
      </c>
      <c r="C33" s="8" t="s">
        <v>0</v>
      </c>
      <c r="D33" s="48" t="s">
        <v>1</v>
      </c>
      <c r="E33" s="50" t="s">
        <v>23</v>
      </c>
      <c r="F33" s="13" t="s">
        <v>2</v>
      </c>
      <c r="G33" s="7" t="s">
        <v>4</v>
      </c>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c r="IP33" s="21"/>
      <c r="IQ33" s="21"/>
      <c r="IR33" s="21"/>
      <c r="IS33" s="21"/>
      <c r="IT33" s="21"/>
      <c r="IU33" s="21"/>
      <c r="IV33" s="21"/>
      <c r="IW33" s="21"/>
      <c r="IX33" s="21"/>
      <c r="IY33" s="21"/>
      <c r="IZ33" s="21"/>
      <c r="JA33" s="21"/>
      <c r="JB33" s="21"/>
      <c r="JC33" s="21"/>
      <c r="JD33" s="21"/>
      <c r="JE33" s="21"/>
      <c r="JF33" s="21"/>
      <c r="JG33" s="21"/>
      <c r="JH33" s="21"/>
      <c r="JI33" s="21"/>
      <c r="JJ33" s="21"/>
      <c r="JK33" s="21"/>
      <c r="JL33" s="21"/>
      <c r="JM33" s="21"/>
      <c r="JN33" s="21"/>
      <c r="JO33" s="21"/>
      <c r="JP33" s="21"/>
      <c r="JQ33" s="21"/>
      <c r="JR33" s="21"/>
      <c r="JS33" s="21"/>
      <c r="JT33" s="21"/>
      <c r="JU33" s="21"/>
      <c r="JV33" s="21"/>
      <c r="JW33" s="21"/>
      <c r="JX33" s="21"/>
      <c r="JY33" s="21"/>
      <c r="JZ33" s="21"/>
      <c r="KA33" s="21"/>
      <c r="KB33" s="21"/>
      <c r="KC33" s="21"/>
      <c r="KD33" s="21"/>
      <c r="KE33" s="21"/>
      <c r="KF33" s="21"/>
      <c r="KG33" s="21"/>
      <c r="KH33" s="21"/>
      <c r="KI33" s="21"/>
      <c r="KJ33" s="21"/>
      <c r="KK33" s="21"/>
      <c r="KL33" s="21"/>
      <c r="KM33" s="21"/>
      <c r="KN33" s="21"/>
      <c r="KO33" s="21"/>
      <c r="KP33" s="21"/>
      <c r="KQ33" s="21"/>
      <c r="KR33" s="21"/>
      <c r="KS33" s="21"/>
      <c r="KT33" s="21"/>
      <c r="KU33" s="21"/>
      <c r="KV33" s="21"/>
      <c r="KW33" s="21"/>
      <c r="KX33" s="21"/>
      <c r="KY33" s="21"/>
      <c r="KZ33" s="21"/>
      <c r="LA33" s="21"/>
      <c r="LB33" s="21"/>
      <c r="LC33" s="21"/>
      <c r="LD33" s="21"/>
      <c r="LE33" s="21"/>
      <c r="LF33" s="21"/>
      <c r="LG33" s="21"/>
      <c r="LH33" s="21"/>
      <c r="LI33" s="21"/>
      <c r="LJ33" s="21"/>
      <c r="LK33" s="21"/>
      <c r="LL33" s="21"/>
      <c r="LM33" s="21"/>
      <c r="LN33" s="21"/>
      <c r="LO33" s="21"/>
      <c r="LP33" s="21"/>
      <c r="LQ33" s="21"/>
      <c r="LR33" s="21"/>
      <c r="LS33" s="21"/>
      <c r="LT33" s="21"/>
      <c r="LU33" s="21"/>
      <c r="LV33" s="21"/>
      <c r="LW33" s="21"/>
      <c r="LX33" s="21"/>
      <c r="LY33" s="21"/>
      <c r="LZ33" s="21"/>
      <c r="MA33" s="21"/>
      <c r="MB33" s="21"/>
      <c r="MC33" s="21"/>
      <c r="MD33" s="21"/>
      <c r="ME33" s="21"/>
      <c r="MF33" s="21"/>
      <c r="MG33" s="21"/>
      <c r="MH33" s="21"/>
      <c r="MI33" s="21"/>
      <c r="MJ33" s="21"/>
      <c r="MK33" s="21"/>
      <c r="ML33" s="21"/>
      <c r="MM33" s="21"/>
      <c r="MN33" s="21"/>
      <c r="MO33" s="21"/>
      <c r="MP33" s="21"/>
      <c r="MQ33" s="21"/>
      <c r="MR33" s="21"/>
      <c r="MS33" s="21"/>
      <c r="MT33" s="21"/>
      <c r="MU33" s="21"/>
      <c r="MV33" s="21"/>
      <c r="MW33" s="21"/>
      <c r="MX33" s="21"/>
      <c r="MY33" s="21"/>
      <c r="MZ33" s="21"/>
      <c r="NA33" s="21"/>
      <c r="NB33" s="21"/>
      <c r="NC33" s="21"/>
      <c r="ND33" s="21"/>
      <c r="NE33" s="21"/>
      <c r="NF33" s="21"/>
      <c r="NG33" s="21"/>
      <c r="NH33" s="21"/>
      <c r="NI33" s="21"/>
      <c r="NJ33" s="21"/>
      <c r="NK33" s="21"/>
      <c r="NL33" s="21"/>
      <c r="NM33" s="21"/>
      <c r="NN33" s="21"/>
      <c r="NO33" s="21"/>
      <c r="NP33" s="21"/>
      <c r="NQ33" s="21"/>
      <c r="NR33" s="21"/>
      <c r="NS33" s="21"/>
      <c r="NT33" s="21"/>
      <c r="NU33" s="21"/>
      <c r="NV33" s="21"/>
      <c r="NW33" s="21"/>
      <c r="NX33" s="21"/>
      <c r="NY33" s="21"/>
      <c r="NZ33" s="21"/>
      <c r="OA33" s="21"/>
      <c r="OB33" s="21"/>
      <c r="OC33" s="21"/>
      <c r="OD33" s="21"/>
      <c r="OE33" s="21"/>
      <c r="OF33" s="21"/>
      <c r="OG33" s="21"/>
      <c r="OH33" s="21"/>
      <c r="OI33" s="21"/>
      <c r="OJ33" s="21"/>
      <c r="OK33" s="21"/>
      <c r="OL33" s="21"/>
      <c r="OM33" s="21"/>
      <c r="ON33" s="21"/>
      <c r="OO33" s="21"/>
      <c r="OP33" s="21"/>
      <c r="OQ33" s="21"/>
      <c r="OR33" s="21"/>
      <c r="OS33" s="21"/>
      <c r="OT33" s="21"/>
      <c r="OU33" s="21"/>
      <c r="OV33" s="21"/>
      <c r="OW33" s="21"/>
      <c r="OX33" s="21"/>
      <c r="OY33" s="21"/>
      <c r="OZ33" s="21"/>
      <c r="PA33" s="21"/>
      <c r="PB33" s="21"/>
      <c r="PC33" s="21"/>
      <c r="PD33" s="21"/>
      <c r="PE33" s="21"/>
      <c r="PF33" s="21"/>
      <c r="PG33" s="21"/>
      <c r="PH33" s="21"/>
      <c r="PI33" s="21"/>
      <c r="PJ33" s="21"/>
      <c r="PK33" s="21"/>
      <c r="PL33" s="21"/>
      <c r="PM33" s="21"/>
      <c r="PN33" s="21"/>
      <c r="PO33" s="21"/>
      <c r="PP33" s="21"/>
      <c r="PQ33" s="21"/>
      <c r="PR33" s="21"/>
      <c r="PS33" s="21"/>
      <c r="PT33" s="21"/>
      <c r="PU33" s="21"/>
      <c r="PV33" s="21"/>
      <c r="PW33" s="21"/>
      <c r="PX33" s="21"/>
      <c r="PY33" s="21"/>
      <c r="PZ33" s="21"/>
      <c r="QA33" s="21"/>
      <c r="QB33" s="21"/>
      <c r="QC33" s="21"/>
      <c r="QD33" s="21"/>
    </row>
    <row r="34" spans="1:446" ht="57.6" x14ac:dyDescent="0.3">
      <c r="A34" s="32" t="s">
        <v>29</v>
      </c>
      <c r="B34" s="20">
        <v>685</v>
      </c>
      <c r="C34" s="22" t="s">
        <v>48</v>
      </c>
      <c r="D34" s="49" t="s">
        <v>61</v>
      </c>
      <c r="E34" s="56" t="s">
        <v>62</v>
      </c>
      <c r="F34" s="56">
        <v>3</v>
      </c>
      <c r="G34" s="56" t="s">
        <v>36</v>
      </c>
    </row>
    <row r="35" spans="1:446" s="21" customFormat="1" ht="43.2" x14ac:dyDescent="0.3">
      <c r="A35" s="51" t="s">
        <v>29</v>
      </c>
      <c r="B35" s="20">
        <v>544</v>
      </c>
      <c r="C35" s="52" t="s">
        <v>49</v>
      </c>
      <c r="D35" s="27" t="s">
        <v>57</v>
      </c>
      <c r="E35" s="62" t="s">
        <v>62</v>
      </c>
      <c r="F35" s="9">
        <v>3</v>
      </c>
      <c r="G35" s="56" t="s">
        <v>36</v>
      </c>
    </row>
    <row r="36" spans="1:446" s="21" customFormat="1" ht="43.2" x14ac:dyDescent="0.3">
      <c r="A36" s="51" t="s">
        <v>29</v>
      </c>
      <c r="B36" s="20">
        <v>543</v>
      </c>
      <c r="C36" s="52" t="s">
        <v>50</v>
      </c>
      <c r="D36" s="27" t="s">
        <v>56</v>
      </c>
      <c r="E36" s="62" t="s">
        <v>62</v>
      </c>
      <c r="F36" s="9">
        <v>3</v>
      </c>
      <c r="G36" s="56" t="s">
        <v>36</v>
      </c>
    </row>
    <row r="37" spans="1:446" s="21" customFormat="1" ht="43.2" x14ac:dyDescent="0.3">
      <c r="A37" s="51" t="s">
        <v>29</v>
      </c>
      <c r="B37" s="20">
        <v>530</v>
      </c>
      <c r="C37" s="52" t="s">
        <v>51</v>
      </c>
      <c r="D37" s="27" t="s">
        <v>55</v>
      </c>
      <c r="E37" s="62" t="s">
        <v>62</v>
      </c>
      <c r="F37" s="9">
        <v>3</v>
      </c>
      <c r="G37" s="56" t="s">
        <v>36</v>
      </c>
    </row>
    <row r="38" spans="1:446" s="21" customFormat="1" ht="72" x14ac:dyDescent="0.3">
      <c r="A38" s="51" t="s">
        <v>29</v>
      </c>
      <c r="B38" s="20">
        <v>645</v>
      </c>
      <c r="C38" s="52" t="s">
        <v>58</v>
      </c>
      <c r="D38" s="27" t="s">
        <v>59</v>
      </c>
      <c r="E38" s="62" t="s">
        <v>62</v>
      </c>
      <c r="F38" s="9">
        <v>3</v>
      </c>
      <c r="G38" s="56" t="s">
        <v>36</v>
      </c>
    </row>
    <row r="39" spans="1:446" ht="48" customHeight="1" x14ac:dyDescent="0.3">
      <c r="A39" s="32" t="s">
        <v>29</v>
      </c>
      <c r="B39" s="20">
        <v>640</v>
      </c>
      <c r="C39" s="22" t="s">
        <v>52</v>
      </c>
      <c r="D39" s="27" t="s">
        <v>60</v>
      </c>
      <c r="E39" s="56" t="s">
        <v>62</v>
      </c>
      <c r="F39" s="56">
        <v>3</v>
      </c>
      <c r="G39" s="56" t="s">
        <v>36</v>
      </c>
    </row>
    <row r="40" spans="1:446" ht="56.1" customHeight="1" x14ac:dyDescent="0.3">
      <c r="A40" s="32" t="s">
        <v>33</v>
      </c>
      <c r="B40" s="65">
        <v>661</v>
      </c>
      <c r="C40" s="22" t="s">
        <v>34</v>
      </c>
      <c r="D40" s="20" t="s">
        <v>35</v>
      </c>
      <c r="E40" s="55" t="s">
        <v>62</v>
      </c>
      <c r="F40" s="56">
        <v>3</v>
      </c>
      <c r="G40" s="56" t="s">
        <v>36</v>
      </c>
    </row>
    <row r="41" spans="1:446" ht="18" x14ac:dyDescent="0.3">
      <c r="A41" s="84" t="s">
        <v>27</v>
      </c>
      <c r="B41" s="77"/>
      <c r="C41" s="77"/>
      <c r="D41" s="77"/>
      <c r="E41" s="78"/>
      <c r="F41" s="14">
        <v>6</v>
      </c>
      <c r="G41" s="58" t="s">
        <v>3</v>
      </c>
    </row>
    <row r="42" spans="1:446" x14ac:dyDescent="0.3">
      <c r="A42" s="67"/>
      <c r="B42" s="68"/>
      <c r="C42" s="69"/>
      <c r="D42" s="69"/>
      <c r="E42" s="69"/>
      <c r="F42" s="69"/>
      <c r="G42" s="70"/>
    </row>
    <row r="43" spans="1:446" ht="18" x14ac:dyDescent="0.3">
      <c r="A43" s="43"/>
      <c r="B43" s="44"/>
      <c r="C43" s="37" t="s">
        <v>5</v>
      </c>
      <c r="D43" s="82" t="s">
        <v>12</v>
      </c>
      <c r="E43" s="83"/>
      <c r="F43" s="9">
        <f>SUM(F17)</f>
        <v>24</v>
      </c>
      <c r="G43" s="2" t="s">
        <v>3</v>
      </c>
    </row>
    <row r="44" spans="1:446" x14ac:dyDescent="0.3">
      <c r="B44" s="45"/>
      <c r="C44" s="11"/>
      <c r="D44" s="82" t="s">
        <v>16</v>
      </c>
      <c r="E44" s="83"/>
      <c r="F44" s="9">
        <f>SUM(F24)</f>
        <v>0</v>
      </c>
      <c r="G44" s="2" t="s">
        <v>3</v>
      </c>
    </row>
    <row r="45" spans="1:446" x14ac:dyDescent="0.3">
      <c r="B45" s="45"/>
      <c r="C45" s="11"/>
      <c r="D45" s="82" t="s">
        <v>13</v>
      </c>
      <c r="E45" s="83"/>
      <c r="F45" s="9">
        <f>SUM(F31)</f>
        <v>0</v>
      </c>
      <c r="G45" s="2" t="s">
        <v>3</v>
      </c>
    </row>
    <row r="46" spans="1:446" x14ac:dyDescent="0.3">
      <c r="B46" s="45"/>
      <c r="C46" s="11"/>
      <c r="D46" s="82" t="s">
        <v>15</v>
      </c>
      <c r="E46" s="83"/>
      <c r="F46" s="9">
        <f>SUM(F41)</f>
        <v>6</v>
      </c>
      <c r="G46" s="2" t="s">
        <v>3</v>
      </c>
    </row>
    <row r="47" spans="1:446" ht="18" x14ac:dyDescent="0.3">
      <c r="B47" s="41"/>
      <c r="C47" s="38"/>
      <c r="D47" s="84" t="s">
        <v>6</v>
      </c>
      <c r="E47" s="78"/>
      <c r="F47" s="16">
        <f>SUM(F43,F44,F45,F46)</f>
        <v>30</v>
      </c>
      <c r="G47" s="33" t="s">
        <v>3</v>
      </c>
    </row>
    <row r="48" spans="1:446" ht="18" x14ac:dyDescent="0.3">
      <c r="B48" s="41"/>
      <c r="C48" s="39" t="s">
        <v>14</v>
      </c>
      <c r="D48" s="88"/>
      <c r="E48" s="89"/>
      <c r="F48" s="10"/>
      <c r="G48" s="2"/>
    </row>
    <row r="49" spans="2:7" x14ac:dyDescent="0.3">
      <c r="B49" s="42"/>
      <c r="C49" s="40"/>
      <c r="D49" s="90" t="s">
        <v>7</v>
      </c>
      <c r="E49" s="91"/>
      <c r="F49" s="18">
        <v>2</v>
      </c>
      <c r="G49" s="17" t="s">
        <v>3</v>
      </c>
    </row>
    <row r="50" spans="2:7" x14ac:dyDescent="0.3">
      <c r="B50" s="42"/>
      <c r="C50" s="40"/>
      <c r="D50" s="90" t="s">
        <v>8</v>
      </c>
      <c r="E50" s="91"/>
      <c r="F50" s="18">
        <v>14</v>
      </c>
      <c r="G50" s="17" t="s">
        <v>3</v>
      </c>
    </row>
    <row r="51" spans="2:7" ht="18" x14ac:dyDescent="0.3">
      <c r="B51" s="42"/>
      <c r="C51" s="40"/>
      <c r="D51" s="80" t="s">
        <v>9</v>
      </c>
      <c r="E51" s="81"/>
      <c r="F51" s="19">
        <f>F49/F50</f>
        <v>0.14285714285714285</v>
      </c>
      <c r="G51" s="17" t="s">
        <v>3</v>
      </c>
    </row>
  </sheetData>
  <protectedRanges>
    <protectedRange password="DD83" sqref="F43:F47" name="Summary of Total Program Hours"/>
    <protectedRange password="DD83" sqref="F41" name="Free Electives"/>
    <protectedRange password="DD83" sqref="F17" name="Core Courses Function"/>
    <protectedRange password="DD83" sqref="E24" name="Courses Required for Program Tracks"/>
    <protectedRange sqref="E24" name="Range3"/>
    <protectedRange password="DD83" sqref="F31" name="Guided Electives"/>
    <protectedRange password="DD83" sqref="F49:F51" name="Information Completed by PIE"/>
  </protectedRanges>
  <mergeCells count="19">
    <mergeCell ref="D51:E51"/>
    <mergeCell ref="D46:E46"/>
    <mergeCell ref="A24:E24"/>
    <mergeCell ref="A31:E31"/>
    <mergeCell ref="A41:E41"/>
    <mergeCell ref="D47:E47"/>
    <mergeCell ref="D43:E43"/>
    <mergeCell ref="D44:E44"/>
    <mergeCell ref="D48:E48"/>
    <mergeCell ref="D45:E45"/>
    <mergeCell ref="D49:E49"/>
    <mergeCell ref="D50:E50"/>
    <mergeCell ref="A1:G1"/>
    <mergeCell ref="A42:G42"/>
    <mergeCell ref="A25:G25"/>
    <mergeCell ref="A32:G32"/>
    <mergeCell ref="A18:G18"/>
    <mergeCell ref="D17:E17"/>
    <mergeCell ref="A2:D2"/>
  </mergeCells>
  <pageMargins left="0.7" right="0.7" top="0.75" bottom="0.75" header="0.3" footer="0.3"/>
  <pageSetup scale="42" orientation="landscape" verticalDpi="599" r:id="rId1"/>
  <headerFooter>
    <oddFooter>&amp;C&amp;P</oddFooter>
  </headerFooter>
  <rowBreaks count="1" manualBreakCount="1">
    <brk id="17" max="16383"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6640625" defaultRowHeight="14.4" x14ac:dyDescent="0.3"/>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6640625" defaultRowHeight="14.4" x14ac:dyDescent="0.3"/>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Sheet1</vt:lpstr>
      <vt:lpstr>Sheet2</vt:lpstr>
      <vt:lpstr>Sheet3</vt:lpstr>
      <vt:lpstr>Sheet1!Check447</vt:lpstr>
      <vt:lpstr>Sheet1!Check448</vt:lpstr>
      <vt:lpstr>Sheet1!Check449</vt:lpstr>
      <vt:lpstr>Sheet1!Check450</vt:lpstr>
      <vt:lpstr>Sheet1!Check451</vt:lpstr>
      <vt:lpstr>Sheet1!Check452</vt:lpstr>
      <vt:lpstr>Sheet1!Check468</vt:lpstr>
      <vt:lpstr>Sheet1!Check469</vt:lpstr>
      <vt:lpstr>Sheet1!Check470</vt:lpstr>
      <vt:lpstr>Sheet1!Check471</vt:lpstr>
      <vt:lpstr>Sheet1!Print_Area</vt:lpstr>
    </vt:vector>
  </TitlesOfParts>
  <Company>cpe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emaher</dc:creator>
  <cp:lastModifiedBy>Henry, Gretchen</cp:lastModifiedBy>
  <cp:lastPrinted>2012-01-27T17:00:23Z</cp:lastPrinted>
  <dcterms:created xsi:type="dcterms:W3CDTF">2012-01-27T14:55:34Z</dcterms:created>
  <dcterms:modified xsi:type="dcterms:W3CDTF">2023-11-27T14:00:34Z</dcterms:modified>
</cp:coreProperties>
</file>