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autoCompressPictures="0"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Documents/FACULTY SENATE/FACULTY SENATE/APC/2023/PROPOSALS/DEC/DICEE Cert/"/>
    </mc:Choice>
  </mc:AlternateContent>
  <xr:revisionPtr revIDLastSave="0" documentId="8_{DA52C3B5-A206-446B-885F-33AA33B48EFA}"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definedNames>
    <definedName name="Check447" localSheetId="0">Sheet1!$E$4</definedName>
    <definedName name="Check448" localSheetId="0">Sheet1!$E$5</definedName>
    <definedName name="Check449" localSheetId="0">Sheet1!$E$7</definedName>
    <definedName name="Check450" localSheetId="0">Sheet1!$E$17</definedName>
    <definedName name="Check451" localSheetId="0">Sheet1!$E$18</definedName>
    <definedName name="Check452" localSheetId="0">Sheet1!$E$19</definedName>
    <definedName name="Check468" localSheetId="0">Sheet1!$E$8</definedName>
    <definedName name="Check469" localSheetId="0">Sheet1!$E$17</definedName>
    <definedName name="Check470" localSheetId="0">Sheet1!$E$18</definedName>
    <definedName name="Check471" localSheetId="0">Sheet1!$E$19</definedName>
    <definedName name="_xlnm.Print_Area" localSheetId="0">Sheet1!$A$1:$G$49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F17" i="1" l="1"/>
  <c r="F39" i="1" l="1"/>
  <c r="F44" i="1" s="1"/>
  <c r="F24" i="1"/>
  <c r="F42" i="1" l="1"/>
  <c r="F49" i="1" l="1"/>
  <c r="F41" i="1" l="1"/>
  <c r="F45" i="1" l="1"/>
</calcChain>
</file>

<file path=xl/sharedStrings.xml><?xml version="1.0" encoding="utf-8"?>
<sst xmlns="http://schemas.openxmlformats.org/spreadsheetml/2006/main" count="94" uniqueCount="51">
  <si>
    <t>Course Title</t>
  </si>
  <si>
    <t>Course Description</t>
  </si>
  <si>
    <t>Credit Hours</t>
  </si>
  <si>
    <t>NA</t>
  </si>
  <si>
    <t>Existing ( E )  or New (N) Course</t>
  </si>
  <si>
    <t>Summary of  Total Program Hours</t>
  </si>
  <si>
    <t>Total # of credit hours required for Program</t>
  </si>
  <si>
    <t># of new courses</t>
  </si>
  <si>
    <t>Total # of Courses (includes new and existing)</t>
  </si>
  <si>
    <t>Precentage of new courses (more than 25% may require SACS Substantive Change)</t>
  </si>
  <si>
    <t>Course Prefix</t>
  </si>
  <si>
    <t>Course #</t>
  </si>
  <si>
    <t>Required Core Hours (i.e., # of hours in degree program core)</t>
  </si>
  <si>
    <t>Guided Elective Hours (e.g., focused or track/concentration/speciality area specific electives) (if applicable)</t>
  </si>
  <si>
    <t>Information to be completed by PIE Office</t>
  </si>
  <si>
    <t>Free Elective Hours (i.e., general program electives) (if applicable)</t>
  </si>
  <si>
    <t>Required Program Options - Track/Concentration/Specialty Hours (if applicable)</t>
  </si>
  <si>
    <r>
      <rPr>
        <b/>
        <u/>
        <sz val="18"/>
        <color theme="1"/>
        <rFont val="Calibri"/>
        <family val="2"/>
        <scheme val="minor"/>
      </rPr>
      <t>FREE</t>
    </r>
    <r>
      <rPr>
        <b/>
        <sz val="18"/>
        <color theme="1"/>
        <rFont val="Calibri"/>
        <family val="2"/>
        <scheme val="minor"/>
      </rPr>
      <t xml:space="preserve"> Elective Courses</t>
    </r>
    <r>
      <rPr>
        <b/>
        <sz val="16"/>
        <color theme="1"/>
        <rFont val="Calibri"/>
        <family val="2"/>
        <scheme val="minor"/>
      </rPr>
      <t xml:space="preserve"> (i.e, general program electives, open to the students to choose) (if applicable)</t>
    </r>
  </si>
  <si>
    <t>Degree Program Core Courses (i.e., Courses required by ALL students in the Major--includes Premajor or Preprofessional courses)</t>
  </si>
  <si>
    <t>Type of Course: program core ( C) or pre-major/ pre-professional  (P)</t>
  </si>
  <si>
    <r>
      <t xml:space="preserve">Core Courses Required for </t>
    </r>
    <r>
      <rPr>
        <b/>
        <sz val="16"/>
        <color theme="1"/>
        <rFont val="Calibri"/>
        <family val="2"/>
        <scheme val="minor"/>
      </rPr>
      <t>Track(s), Concentration(s), or Speciality(s) (if applicable)</t>
    </r>
  </si>
  <si>
    <t>Course Required for Track (T), Concentration ( C) or Specialty (S)</t>
  </si>
  <si>
    <r>
      <rPr>
        <b/>
        <u/>
        <sz val="18"/>
        <color theme="1"/>
        <rFont val="Calibri"/>
        <family val="2"/>
        <scheme val="minor"/>
      </rPr>
      <t xml:space="preserve">GUIDED </t>
    </r>
    <r>
      <rPr>
        <b/>
        <sz val="18"/>
        <color theme="1"/>
        <rFont val="Calibri"/>
        <family val="2"/>
        <scheme val="minor"/>
      </rPr>
      <t xml:space="preserve">Elective Courses </t>
    </r>
    <r>
      <rPr>
        <b/>
        <sz val="16"/>
        <color theme="1"/>
        <rFont val="Calibri"/>
        <family val="2"/>
        <scheme val="minor"/>
      </rPr>
      <t>(i.e., Specified list of Program Electives  AND/OR   Electives focused on a specific track/concentration/or speciality)</t>
    </r>
    <r>
      <rPr>
        <b/>
        <sz val="18"/>
        <color theme="1"/>
        <rFont val="Calibri"/>
        <family val="2"/>
        <scheme val="minor"/>
      </rPr>
      <t xml:space="preserve"> (if applicable)</t>
    </r>
  </si>
  <si>
    <t>Course Required for Program (P), Track (T), Concentration ( C) or Specialty (S)</t>
  </si>
  <si>
    <r>
      <t xml:space="preserve">Total Credit hours Required for Program Core (i.e., # of hours in degree program core)                                                    </t>
    </r>
    <r>
      <rPr>
        <b/>
        <sz val="14"/>
        <color rgb="FFFF0000"/>
        <rFont val="Calibri"/>
        <family val="2"/>
        <scheme val="minor"/>
      </rPr>
      <t xml:space="preserve"> Note: number recorded will automatically populate </t>
    </r>
    <r>
      <rPr>
        <b/>
        <sz val="14"/>
        <rFont val="Calibri"/>
        <family val="2"/>
        <scheme val="minor"/>
      </rPr>
      <t>Core Hours</t>
    </r>
    <r>
      <rPr>
        <b/>
        <sz val="14"/>
        <color rgb="FFFF0000"/>
        <rFont val="Calibri"/>
        <family val="2"/>
        <scheme val="minor"/>
      </rPr>
      <t xml:space="preserve"> in "Summary of Total Program Hours" table</t>
    </r>
  </si>
  <si>
    <r>
      <t xml:space="preserve">Total Credit hours Required for Program Options (Track(s), Concentration(s), or Speciality) (if applicable)                                                                                                                                                                                                      </t>
    </r>
    <r>
      <rPr>
        <b/>
        <sz val="14"/>
        <color rgb="FFFF0000"/>
        <rFont val="Calibri"/>
        <family val="2"/>
        <scheme val="minor"/>
      </rPr>
      <t xml:space="preserve"> Note: number recorded will automatically populate </t>
    </r>
    <r>
      <rPr>
        <b/>
        <sz val="14"/>
        <rFont val="Calibri"/>
        <family val="2"/>
        <scheme val="minor"/>
      </rPr>
      <t>Program Option</t>
    </r>
    <r>
      <rPr>
        <b/>
        <sz val="14"/>
        <color rgb="FFFF0000"/>
        <rFont val="Calibri"/>
        <family val="2"/>
        <scheme val="minor"/>
      </rPr>
      <t xml:space="preserve">  hours in "Summary of Total Program Hours" table</t>
    </r>
  </si>
  <si>
    <r>
      <t xml:space="preserve"># of REQUIRED Credit hours in </t>
    </r>
    <r>
      <rPr>
        <b/>
        <u/>
        <sz val="14"/>
        <color theme="1"/>
        <rFont val="Calibri"/>
        <family val="2"/>
        <scheme val="minor"/>
      </rPr>
      <t>Guided Elective</t>
    </r>
    <r>
      <rPr>
        <b/>
        <sz val="14"/>
        <color theme="1"/>
        <rFont val="Calibri"/>
        <family val="2"/>
        <scheme val="minor"/>
      </rPr>
      <t xml:space="preserve">s (i.e., electives for a focused or track/concentration/speciality are).  If 9 hours is required and there are 15 hours to choose from, then only 9 hours are required)                                                                                                                                                          </t>
    </r>
    <r>
      <rPr>
        <b/>
        <sz val="14"/>
        <color rgb="FFFF0000"/>
        <rFont val="Calibri"/>
        <family val="2"/>
        <scheme val="minor"/>
      </rPr>
      <t xml:space="preserve">Note: number recorded will automatically populate </t>
    </r>
    <r>
      <rPr>
        <b/>
        <sz val="14"/>
        <rFont val="Calibri"/>
        <family val="2"/>
        <scheme val="minor"/>
      </rPr>
      <t>Guided Elective</t>
    </r>
    <r>
      <rPr>
        <b/>
        <sz val="14"/>
        <color rgb="FFFF0000"/>
        <rFont val="Calibri"/>
        <family val="2"/>
        <scheme val="minor"/>
      </rPr>
      <t xml:space="preserve"> hours in "Summary of Total Program Hours" table</t>
    </r>
  </si>
  <si>
    <r>
      <t>Total # of Credit Hours in</t>
    </r>
    <r>
      <rPr>
        <b/>
        <u/>
        <sz val="14"/>
        <color theme="1"/>
        <rFont val="Calibri"/>
        <family val="2"/>
        <scheme val="minor"/>
      </rPr>
      <t xml:space="preserve"> Free Electives</t>
    </r>
    <r>
      <rPr>
        <b/>
        <sz val="14"/>
        <color theme="1"/>
        <rFont val="Calibri"/>
        <family val="2"/>
        <scheme val="minor"/>
      </rPr>
      <t xml:space="preserve"> (i.e., general program electives) (if applicable)                                                                                                                                                                                                                                                              </t>
    </r>
    <r>
      <rPr>
        <b/>
        <sz val="14"/>
        <color rgb="FFFF0000"/>
        <rFont val="Calibri"/>
        <family val="2"/>
        <scheme val="minor"/>
      </rPr>
      <t xml:space="preserve">Note: number recorded will automatically populate </t>
    </r>
    <r>
      <rPr>
        <b/>
        <sz val="14"/>
        <color theme="1"/>
        <rFont val="Calibri"/>
        <family val="2"/>
        <scheme val="minor"/>
      </rPr>
      <t xml:space="preserve">Free Elective  Hours </t>
    </r>
    <r>
      <rPr>
        <b/>
        <sz val="14"/>
        <color rgb="FFFF0000"/>
        <rFont val="Calibri"/>
        <family val="2"/>
        <scheme val="minor"/>
      </rPr>
      <t>in "Summary of Total Program Hours" table</t>
    </r>
  </si>
  <si>
    <t>Course Title (CIP)</t>
  </si>
  <si>
    <t xml:space="preserve"> </t>
  </si>
  <si>
    <t>LEAD</t>
  </si>
  <si>
    <t>Diversity in the Workplace</t>
  </si>
  <si>
    <t>C</t>
  </si>
  <si>
    <t xml:space="preserve">LEAD </t>
  </si>
  <si>
    <t>Organizational Partnership and Community Engagement</t>
  </si>
  <si>
    <t>Antiracism: A Fundamental to a New System</t>
  </si>
  <si>
    <t>Adult Learning and Diversity</t>
  </si>
  <si>
    <t>An overview of the theories and principles of adult learning and diversity with an emphasis on the application to the education and helping professions. Applications of career planning and talent</t>
  </si>
  <si>
    <t>E</t>
  </si>
  <si>
    <t>PAS</t>
  </si>
  <si>
    <t>Race, Color, and Consciousness</t>
  </si>
  <si>
    <t>Do #BlackLivesMatter advocates have a legitimate argument that America has historically and contemporarily marginalizes people based on race? ls race more important than class? Does America define race differently than other countries? This course wrestles with these questions and more as it explores how the African-descended experience has developed in different ways around the globe. The historic struggle for personhood and humanity by African people when they encounter non-colored core groups in various western societies also has certain commonalities. The course focuses on the experiences of diasporic Africans in North America, South America, and the Caribbean who have lived in societies that are socially, politically, and economically controlled by such groups. It is especially designed to expose students to a comparative view of race relations and reasoning in several societies in an effort to more fully examine the evolving American approach to race.</t>
  </si>
  <si>
    <t>Racism and Sexism (The impact of racism and sexism on marginally-oppressed communities, as well as their strategies of resistance. (Social Sciences)</t>
  </si>
  <si>
    <t>Survey of American Diversity</t>
  </si>
  <si>
    <t>A social map of the contemporary United States reveals several culturally-identified human groups based upon race, ethnicity, religion, language, family origins, and other characteristics. While diversity has become integral to the American society, it is an area that is little-studied and far less understood by many. This course will help students better understand racial and ethnic diversity in today's society. More than a historical overview, this course includes selected readings and film which provide glimpses behind the facade of the "other", to see some of the struggles they face as they become part of the American "fabric'. In the process of developing this understanding, we will constantly challenge ourselves by asking two main questions: "Who is an American?" and "What does it mean to become an American?</t>
  </si>
  <si>
    <t>SOC</t>
  </si>
  <si>
    <t>Diversity and Inequality</t>
  </si>
  <si>
    <t>Dimensions, sources, and problems associated with social inequality. Includes discussions of social class, gender, and race/ethnicity. Focus on American society, with international phenomena also considered.</t>
  </si>
  <si>
    <t>An exploration of organizational partnership processes and its effect on the community. A keen focus is on community engagement to foster the needs of marginalized communities in the workplace and external community. (3hrs)</t>
  </si>
  <si>
    <t>This class examines various aspects of diversity and inclusion from a societal perspective, and within the workplace environment. Various human resource management principles will be discussed, and this course will also review, analyze, and ascertain themes of diversity including (but not limited to): race, ethnicity, culture, socio-economic status, world view, the LGBTQ community, persons with disabilities, socio-cultural factors, gender equity, legal perspectives, and social justice.</t>
  </si>
  <si>
    <t xml:space="preserve">An overview of systemic racism in relation to organizational inception and development. An examination of workplace policies and procedures that engender unjust practices.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</si>
</sst>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sz val="18"/>
      <color theme="1"/>
      <name val="Calibri"/>
      <family val="2"/>
      <scheme val="minor"/>
    </font>
    <font>
      <sz val="14"/>
      <color theme="1"/>
      <name val="Calibri"/>
      <family val="2"/>
      <scheme val="minor"/>
    </font>
    <font>
      <b/>
      <u/>
      <sz val="14"/>
      <color theme="1"/>
      <name val="Calibri"/>
      <family val="2"/>
      <scheme val="minor"/>
    </font>
    <font>
      <sz val="11"/>
      <color theme="1"/>
      <name val="Calibri"/>
      <family val="2"/>
      <scheme val="minor"/>
    </font>
    <font>
      <b/>
      <u/>
      <sz val="18"/>
      <color theme="1"/>
      <name val="Calibri"/>
      <family val="2"/>
      <scheme val="minor"/>
    </font>
    <font>
      <b/>
      <sz val="16"/>
      <color theme="1"/>
      <name val="Calibri"/>
      <family val="2"/>
      <scheme val="minor"/>
    </font>
    <font>
      <b/>
      <sz val="10"/>
      <color theme="1"/>
      <name val="Calibri"/>
      <family val="2"/>
      <scheme val="minor"/>
    </font>
    <font>
      <b/>
      <sz val="14"/>
      <color rgb="FFFF0000"/>
      <name val="Calibri"/>
      <family val="2"/>
      <scheme val="minor"/>
    </font>
    <font>
      <b/>
      <sz val="14"/>
      <name val="Calibri"/>
      <family val="2"/>
      <scheme val="minor"/>
    </font>
    <font>
      <sz val="12"/>
      <color rgb="FF000000"/>
      <name val="Times New Roman"/>
      <family val="1"/>
    </font>
    <font>
      <sz val="10"/>
      <color theme="1"/>
      <name val="Times New Roman"/>
      <family val="1"/>
    </font>
    <font>
      <sz val="10"/>
      <color rgb="FF000000"/>
      <name val="Times New Roman"/>
      <family val="1"/>
    </font>
    <font>
      <sz val="11"/>
      <color rgb="FF000000"/>
      <name val="Calibri"/>
      <family val="2"/>
      <scheme val="minor"/>
    </font>
    <font>
      <sz val="11"/>
      <color theme="1"/>
      <name val="Verdana"/>
      <family val="2"/>
    </font>
  </fonts>
  <fills count="9">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7FEB4"/>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64"/>
      </right>
      <top style="thin">
        <color auto="1"/>
      </top>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9" fontId="8" fillId="0" borderId="0" applyFont="0" applyFill="0" applyBorder="0" applyAlignment="0" applyProtection="0"/>
  </cellStyleXfs>
  <cellXfs count="105">
    <xf numFmtId="0" fontId="0" fillId="0" borderId="0" xfId="0"/>
    <xf numFmtId="0" fontId="0" fillId="0" borderId="0" xfId="0" applyAlignment="1">
      <alignment vertical="top" wrapText="1"/>
    </xf>
    <xf numFmtId="0" fontId="0" fillId="0" borderId="1" xfId="0" applyBorder="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3" fillId="0" borderId="0" xfId="0" applyFont="1" applyAlignment="1">
      <alignment vertical="top"/>
    </xf>
    <xf numFmtId="0" fontId="5" fillId="0" borderId="0" xfId="0" applyFont="1"/>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0" borderId="1" xfId="0" applyFont="1" applyBorder="1" applyAlignment="1">
      <alignment horizontal="center" vertical="center" wrapText="1"/>
    </xf>
    <xf numFmtId="0" fontId="4" fillId="0" borderId="1" xfId="0" applyFont="1" applyBorder="1" applyAlignment="1">
      <alignment horizontal="center" vertical="top" wrapText="1"/>
    </xf>
    <xf numFmtId="0" fontId="0" fillId="0" borderId="3" xfId="0" applyBorder="1" applyAlignment="1">
      <alignment horizontal="left" vertical="center" wrapText="1"/>
    </xf>
    <xf numFmtId="0" fontId="4" fillId="4" borderId="4" xfId="0" applyFont="1" applyFill="1" applyBorder="1" applyAlignment="1">
      <alignment vertical="top"/>
    </xf>
    <xf numFmtId="0" fontId="1" fillId="2" borderId="1" xfId="0"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top" wrapText="1"/>
    </xf>
    <xf numFmtId="0" fontId="0" fillId="0" borderId="1" xfId="0" applyBorder="1" applyAlignment="1">
      <alignment vertical="top" wrapText="1"/>
    </xf>
    <xf numFmtId="0" fontId="0" fillId="5" borderId="1" xfId="0" applyFill="1" applyBorder="1" applyAlignment="1">
      <alignment horizontal="center" vertical="top" wrapText="1"/>
    </xf>
    <xf numFmtId="9" fontId="0" fillId="5" borderId="1" xfId="1" applyFont="1" applyFill="1" applyBorder="1" applyAlignment="1">
      <alignment horizontal="center" vertical="top" wrapText="1"/>
    </xf>
    <xf numFmtId="0" fontId="1" fillId="6" borderId="1" xfId="0" applyFont="1" applyFill="1" applyBorder="1" applyAlignment="1">
      <alignment vertical="top" wrapText="1"/>
    </xf>
    <xf numFmtId="0" fontId="0" fillId="6" borderId="0" xfId="0" applyFill="1"/>
    <xf numFmtId="0" fontId="1" fillId="6" borderId="1" xfId="0" applyFont="1" applyFill="1" applyBorder="1" applyAlignment="1">
      <alignment horizontal="left" vertical="top" wrapText="1"/>
    </xf>
    <xf numFmtId="0" fontId="2" fillId="6" borderId="0" xfId="0" applyFont="1" applyFill="1" applyAlignment="1">
      <alignment vertical="top"/>
    </xf>
    <xf numFmtId="0" fontId="2" fillId="6" borderId="1" xfId="0" applyFont="1" applyFill="1" applyBorder="1" applyAlignment="1">
      <alignment vertical="top"/>
    </xf>
    <xf numFmtId="0" fontId="3" fillId="6" borderId="0" xfId="0" applyFont="1" applyFill="1" applyAlignment="1">
      <alignment vertical="top"/>
    </xf>
    <xf numFmtId="0" fontId="5" fillId="6" borderId="0" xfId="0" applyFont="1" applyFill="1"/>
    <xf numFmtId="0" fontId="1" fillId="6" borderId="4"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left" vertical="top" wrapText="1"/>
    </xf>
    <xf numFmtId="0" fontId="1" fillId="2" borderId="8" xfId="0" applyFont="1" applyFill="1" applyBorder="1" applyAlignment="1">
      <alignment vertical="center" wrapText="1"/>
    </xf>
    <xf numFmtId="0" fontId="4" fillId="4" borderId="9" xfId="0" applyFont="1" applyFill="1" applyBorder="1" applyAlignment="1">
      <alignment horizontal="center" vertical="center" wrapText="1"/>
    </xf>
    <xf numFmtId="0" fontId="0" fillId="6" borderId="1" xfId="0" applyFill="1" applyBorder="1"/>
    <xf numFmtId="0" fontId="4" fillId="0" borderId="1" xfId="0" applyFont="1" applyBorder="1" applyAlignment="1">
      <alignment horizontal="right" vertical="center" wrapText="1"/>
    </xf>
    <xf numFmtId="0" fontId="1" fillId="2" borderId="1" xfId="0" applyFont="1" applyFill="1" applyBorder="1" applyAlignment="1">
      <alignment vertical="top"/>
    </xf>
    <xf numFmtId="0" fontId="0" fillId="4" borderId="2" xfId="0" applyFill="1" applyBorder="1"/>
    <xf numFmtId="0" fontId="0" fillId="4" borderId="4" xfId="0" applyFill="1" applyBorder="1"/>
    <xf numFmtId="0" fontId="4" fillId="4" borderId="3" xfId="0" applyFont="1" applyFill="1" applyBorder="1" applyAlignment="1">
      <alignment horizontal="right" vertical="center" wrapText="1"/>
    </xf>
    <xf numFmtId="0" fontId="6" fillId="0" borderId="3" xfId="0" applyFont="1" applyBorder="1" applyAlignment="1">
      <alignment vertical="top" wrapText="1"/>
    </xf>
    <xf numFmtId="0" fontId="4" fillId="5" borderId="3" xfId="0" applyFont="1" applyFill="1" applyBorder="1" applyAlignment="1">
      <alignment horizontal="right" vertical="top" wrapText="1"/>
    </xf>
    <xf numFmtId="0" fontId="0" fillId="0" borderId="3" xfId="0" applyBorder="1" applyAlignment="1">
      <alignment vertical="top" wrapText="1"/>
    </xf>
    <xf numFmtId="0" fontId="6" fillId="0" borderId="6" xfId="0" applyFont="1" applyBorder="1" applyAlignment="1">
      <alignment vertical="top" wrapText="1"/>
    </xf>
    <xf numFmtId="0" fontId="0" fillId="0" borderId="6" xfId="0" applyBorder="1" applyAlignment="1">
      <alignment vertical="top" wrapText="1"/>
    </xf>
    <xf numFmtId="0" fontId="0" fillId="0" borderId="12" xfId="0" applyBorder="1"/>
    <xf numFmtId="0" fontId="0" fillId="0" borderId="11" xfId="0" applyBorder="1" applyAlignment="1">
      <alignment vertical="center" wrapText="1"/>
    </xf>
    <xf numFmtId="0" fontId="0" fillId="0" borderId="6" xfId="0" applyBorder="1" applyAlignment="1">
      <alignment vertical="center" wrapText="1"/>
    </xf>
    <xf numFmtId="0" fontId="3" fillId="2" borderId="5" xfId="0" applyFont="1" applyFill="1" applyBorder="1"/>
    <xf numFmtId="0" fontId="3" fillId="2" borderId="7" xfId="0" applyFont="1" applyFill="1" applyBorder="1"/>
    <xf numFmtId="0" fontId="1" fillId="2" borderId="2" xfId="0" applyFont="1" applyFill="1" applyBorder="1" applyAlignment="1">
      <alignment vertical="top" wrapText="1"/>
    </xf>
    <xf numFmtId="0" fontId="1" fillId="6" borderId="2" xfId="0" applyFont="1" applyFill="1" applyBorder="1" applyAlignment="1">
      <alignment vertical="top" wrapText="1"/>
    </xf>
    <xf numFmtId="0" fontId="11" fillId="2" borderId="1" xfId="0" applyFont="1" applyFill="1" applyBorder="1" applyAlignment="1">
      <alignment vertical="top" wrapText="1"/>
    </xf>
    <xf numFmtId="0" fontId="1" fillId="0" borderId="1" xfId="0" applyFont="1" applyBorder="1" applyAlignment="1">
      <alignment vertical="top"/>
    </xf>
    <xf numFmtId="0" fontId="1" fillId="0" borderId="1" xfId="0" applyFont="1" applyBorder="1" applyAlignment="1">
      <alignment horizontal="left" vertical="top"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0" fillId="0" borderId="1" xfId="0" applyBorder="1" applyAlignment="1">
      <alignment horizontal="center" vertical="center"/>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11" fillId="6" borderId="1" xfId="0" applyFont="1" applyFill="1" applyBorder="1" applyAlignment="1">
      <alignment horizontal="center" vertical="center" wrapText="1"/>
    </xf>
    <xf numFmtId="16" fontId="1" fillId="6" borderId="1" xfId="0" applyNumberFormat="1" applyFont="1" applyFill="1" applyBorder="1" applyAlignment="1">
      <alignment horizontal="center" vertical="center" wrapText="1"/>
    </xf>
    <xf numFmtId="16" fontId="1" fillId="0" borderId="1" xfId="0" applyNumberFormat="1" applyFont="1" applyBorder="1" applyAlignment="1">
      <alignment horizontal="center" vertical="center" wrapText="1"/>
    </xf>
    <xf numFmtId="0" fontId="14" fillId="0" borderId="0" xfId="0" applyFont="1"/>
    <xf numFmtId="0" fontId="15" fillId="0" borderId="0" xfId="0" applyFont="1"/>
    <xf numFmtId="0" fontId="14" fillId="0" borderId="0" xfId="0" applyFont="1" applyAlignment="1">
      <alignment vertical="center"/>
    </xf>
    <xf numFmtId="0" fontId="16" fillId="7" borderId="13" xfId="0" applyFont="1" applyFill="1" applyBorder="1" applyAlignment="1">
      <alignment vertical="center" wrapText="1"/>
    </xf>
    <xf numFmtId="0" fontId="16" fillId="0" borderId="0" xfId="0" applyFont="1"/>
    <xf numFmtId="0" fontId="0" fillId="0" borderId="1" xfId="0" applyBorder="1" applyAlignment="1">
      <alignment horizontal="left" vertical="top" wrapText="1"/>
    </xf>
    <xf numFmtId="0" fontId="17" fillId="8" borderId="1" xfId="0" applyFont="1" applyFill="1" applyBorder="1" applyAlignment="1">
      <alignment horizontal="left" vertical="top" wrapText="1"/>
    </xf>
    <xf numFmtId="0" fontId="0" fillId="6" borderId="1" xfId="0" applyFill="1" applyBorder="1" applyAlignment="1">
      <alignment horizontal="center" vertical="top" wrapText="1"/>
    </xf>
    <xf numFmtId="0" fontId="0" fillId="6" borderId="1" xfId="0" applyFill="1" applyBorder="1" applyAlignment="1">
      <alignment horizontal="center" vertical="center" wrapText="1"/>
    </xf>
    <xf numFmtId="0" fontId="18" fillId="0" borderId="0" xfId="0" applyFont="1" applyAlignment="1">
      <alignment vertical="center"/>
    </xf>
    <xf numFmtId="0" fontId="18" fillId="0" borderId="0" xfId="0" applyFont="1"/>
    <xf numFmtId="0" fontId="0" fillId="0" borderId="1" xfId="0" applyBorder="1" applyAlignment="1">
      <alignment vertical="top"/>
    </xf>
    <xf numFmtId="0" fontId="4" fillId="5" borderId="2" xfId="0" applyFont="1" applyFill="1" applyBorder="1" applyAlignment="1">
      <alignment horizontal="right" vertical="top" wrapText="1"/>
    </xf>
    <xf numFmtId="0" fontId="4" fillId="5" borderId="3" xfId="0" applyFont="1" applyFill="1" applyBorder="1" applyAlignment="1">
      <alignment horizontal="right" vertical="top" wrapText="1"/>
    </xf>
    <xf numFmtId="0" fontId="1" fillId="4" borderId="2" xfId="0" applyFont="1" applyFill="1" applyBorder="1" applyAlignment="1">
      <alignment horizontal="right"/>
    </xf>
    <xf numFmtId="0" fontId="1" fillId="4" borderId="3" xfId="0" applyFont="1" applyFill="1" applyBorder="1" applyAlignment="1">
      <alignment horizontal="right"/>
    </xf>
    <xf numFmtId="0" fontId="4" fillId="4" borderId="2" xfId="0" applyFont="1" applyFill="1" applyBorder="1" applyAlignment="1">
      <alignment horizontal="right" vertical="top" wrapText="1"/>
    </xf>
    <xf numFmtId="0" fontId="4" fillId="4" borderId="4" xfId="0" applyFont="1" applyFill="1" applyBorder="1" applyAlignment="1">
      <alignment horizontal="right" vertical="top" wrapText="1"/>
    </xf>
    <xf numFmtId="0" fontId="4" fillId="4" borderId="3" xfId="0" applyFont="1" applyFill="1" applyBorder="1" applyAlignment="1">
      <alignment horizontal="right" vertical="top" wrapText="1"/>
    </xf>
    <xf numFmtId="0" fontId="4" fillId="4" borderId="2" xfId="0" applyFont="1" applyFill="1" applyBorder="1" applyAlignment="1">
      <alignment horizontal="right" wrapText="1"/>
    </xf>
    <xf numFmtId="0" fontId="4" fillId="4" borderId="4" xfId="0" applyFont="1" applyFill="1" applyBorder="1" applyAlignment="1">
      <alignment horizontal="right" wrapText="1"/>
    </xf>
    <xf numFmtId="0" fontId="4" fillId="4" borderId="3" xfId="0" applyFont="1" applyFill="1" applyBorder="1" applyAlignment="1">
      <alignment horizontal="right"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1" fillId="5" borderId="2" xfId="0" applyFont="1" applyFill="1" applyBorder="1" applyAlignment="1">
      <alignment horizontal="right" vertical="top" wrapText="1"/>
    </xf>
    <xf numFmtId="0" fontId="1" fillId="5" borderId="3" xfId="0" applyFont="1" applyFill="1" applyBorder="1" applyAlignment="1">
      <alignment horizontal="right" vertical="top" wrapText="1"/>
    </xf>
    <xf numFmtId="0" fontId="2" fillId="3" borderId="1" xfId="0" applyFont="1" applyFill="1" applyBorder="1" applyAlignment="1">
      <alignment horizontal="center" vertical="top" wrapText="1"/>
    </xf>
    <xf numFmtId="0" fontId="0" fillId="2" borderId="10" xfId="0" applyFill="1" applyBorder="1" applyAlignment="1">
      <alignment horizontal="center"/>
    </xf>
    <xf numFmtId="0" fontId="0" fillId="2" borderId="1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top"/>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xf>
    <xf numFmtId="0" fontId="14" fillId="7" borderId="14" xfId="0" applyFont="1" applyFill="1" applyBorder="1" applyAlignment="1">
      <alignment vertical="center" wrapText="1"/>
    </xf>
    <xf numFmtId="0" fontId="14" fillId="7" borderId="15" xfId="0" applyFont="1" applyFill="1" applyBorder="1" applyAlignment="1">
      <alignment vertical="center" wrapText="1"/>
    </xf>
  </cellXfs>
  <cellStyles count="2">
    <cellStyle name="Normal" xfId="0" builtinId="0"/>
    <cellStyle name="Percent" xfId="1" builtinId="5"/>
  </cellStyles>
  <dxfs count="0"/>
  <tableStyles count="0" defaultTableStyle="TableStyleMedium9" defaultPivotStyle="PivotStyleLight16"/>
  <colors>
    <mruColors>
      <color rgb="FFF7F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D49"/>
  <sheetViews>
    <sheetView tabSelected="1" view="pageBreakPreview" topLeftCell="A22" zoomScale="60" zoomScaleNormal="68" workbookViewId="0">
      <selection activeCell="D30" sqref="D30"/>
    </sheetView>
  </sheetViews>
  <sheetFormatPr defaultColWidth="8.6640625" defaultRowHeight="14.4" x14ac:dyDescent="0.3"/>
  <cols>
    <col min="1" max="1" width="16.44140625" customWidth="1"/>
    <col min="2" max="2" width="26.33203125" style="1" customWidth="1"/>
    <col min="3" max="3" width="71.44140625" style="1" customWidth="1"/>
    <col min="4" max="4" width="126" style="1" customWidth="1"/>
    <col min="5" max="5" width="21.6640625" style="1" customWidth="1"/>
    <col min="6" max="6" width="12.44140625" style="1" customWidth="1"/>
    <col min="7" max="7" width="15.44140625" style="1" customWidth="1"/>
    <col min="8" max="222" width="8.6640625" style="21"/>
  </cols>
  <sheetData>
    <row r="1" spans="1:7" ht="34.5" customHeight="1" x14ac:dyDescent="0.3">
      <c r="A1" s="91" t="s">
        <v>28</v>
      </c>
      <c r="B1" s="91"/>
      <c r="C1" s="91"/>
      <c r="D1" s="91"/>
      <c r="E1" s="91"/>
      <c r="F1" s="91"/>
      <c r="G1" s="91"/>
    </row>
    <row r="2" spans="1:7" ht="36" customHeight="1" x14ac:dyDescent="0.45">
      <c r="A2" s="102" t="s">
        <v>18</v>
      </c>
      <c r="B2" s="102"/>
      <c r="C2" s="102"/>
      <c r="D2" s="102"/>
      <c r="E2" s="46"/>
      <c r="F2" s="46"/>
      <c r="G2" s="47"/>
    </row>
    <row r="3" spans="1:7" ht="92.25" customHeight="1" x14ac:dyDescent="0.3">
      <c r="A3" s="34" t="s">
        <v>10</v>
      </c>
      <c r="B3" s="7" t="s">
        <v>11</v>
      </c>
      <c r="C3" s="8" t="s">
        <v>0</v>
      </c>
      <c r="D3" s="7" t="s">
        <v>1</v>
      </c>
      <c r="E3" s="7" t="s">
        <v>19</v>
      </c>
      <c r="F3" s="7" t="s">
        <v>2</v>
      </c>
      <c r="G3" s="7" t="s">
        <v>4</v>
      </c>
    </row>
    <row r="4" spans="1:7" s="21" customFormat="1" ht="64.95" customHeight="1" x14ac:dyDescent="0.3">
      <c r="A4" s="32" t="s">
        <v>30</v>
      </c>
      <c r="B4" s="53">
        <v>314</v>
      </c>
      <c r="C4" s="22" t="s">
        <v>31</v>
      </c>
      <c r="D4" s="75" t="s">
        <v>49</v>
      </c>
      <c r="E4" s="55" t="s">
        <v>32</v>
      </c>
      <c r="F4" s="56">
        <v>3</v>
      </c>
      <c r="G4" s="56" t="s">
        <v>38</v>
      </c>
    </row>
    <row r="5" spans="1:7" s="21" customFormat="1" ht="72.45" customHeight="1" x14ac:dyDescent="0.3">
      <c r="A5" s="32" t="s">
        <v>33</v>
      </c>
      <c r="B5" s="53">
        <v>424</v>
      </c>
      <c r="C5" s="22" t="s">
        <v>34</v>
      </c>
      <c r="D5" s="74" t="s">
        <v>48</v>
      </c>
      <c r="E5" s="55" t="s">
        <v>32</v>
      </c>
      <c r="F5" s="56">
        <v>3</v>
      </c>
      <c r="G5" s="56" t="s">
        <v>38</v>
      </c>
    </row>
    <row r="6" spans="1:7" s="21" customFormat="1" ht="54" customHeight="1" x14ac:dyDescent="0.3">
      <c r="A6" s="32"/>
      <c r="B6" s="53"/>
      <c r="C6" s="66"/>
      <c r="D6" s="65"/>
      <c r="E6" s="55"/>
      <c r="F6" s="56"/>
      <c r="G6" s="56"/>
    </row>
    <row r="7" spans="1:7" s="21" customFormat="1" ht="47.55" customHeight="1" x14ac:dyDescent="0.3">
      <c r="A7" s="32"/>
      <c r="B7" s="53"/>
      <c r="C7" s="22"/>
      <c r="E7" s="56"/>
      <c r="F7" s="56"/>
      <c r="G7" s="56"/>
    </row>
    <row r="8" spans="1:7" s="21" customFormat="1" ht="48" customHeight="1" x14ac:dyDescent="0.3">
      <c r="A8" s="32"/>
      <c r="B8" s="53"/>
      <c r="C8" s="22"/>
      <c r="D8" s="65"/>
      <c r="E8" s="56"/>
      <c r="F8" s="56"/>
      <c r="G8" s="56"/>
    </row>
    <row r="9" spans="1:7" s="21" customFormat="1" ht="77.55" customHeight="1" x14ac:dyDescent="0.3">
      <c r="A9" s="32"/>
      <c r="B9" s="54"/>
      <c r="C9" s="22"/>
      <c r="D9" s="20"/>
      <c r="E9" s="57"/>
      <c r="F9" s="56"/>
      <c r="G9" s="56"/>
    </row>
    <row r="10" spans="1:7" s="21" customFormat="1" ht="62.55" customHeight="1" x14ac:dyDescent="0.3">
      <c r="A10" s="32"/>
      <c r="B10" s="54"/>
      <c r="C10" s="22"/>
      <c r="D10" s="20"/>
      <c r="E10" s="57"/>
      <c r="F10" s="56"/>
      <c r="G10" s="56"/>
    </row>
    <row r="11" spans="1:7" s="21" customFormat="1" ht="52.2" customHeight="1" x14ac:dyDescent="0.3">
      <c r="A11" s="32"/>
      <c r="B11" s="54"/>
      <c r="C11" s="22"/>
      <c r="D11" s="20"/>
      <c r="E11" s="57"/>
      <c r="F11" s="56"/>
      <c r="G11" s="56"/>
    </row>
    <row r="12" spans="1:7" s="21" customFormat="1" ht="61.95" customHeight="1" x14ac:dyDescent="0.3">
      <c r="A12" s="32"/>
      <c r="B12" s="54"/>
      <c r="C12" s="22"/>
      <c r="D12" s="20"/>
      <c r="E12" s="57"/>
      <c r="F12" s="56"/>
      <c r="G12" s="56"/>
    </row>
    <row r="13" spans="1:7" s="21" customFormat="1" ht="58.2" customHeight="1" x14ac:dyDescent="0.3">
      <c r="A13" s="32"/>
      <c r="B13" s="54"/>
      <c r="C13" s="22"/>
      <c r="D13" s="20"/>
      <c r="E13" s="57"/>
      <c r="F13" s="56"/>
      <c r="G13" s="56"/>
    </row>
    <row r="14" spans="1:7" s="21" customFormat="1" ht="92.25" customHeight="1" x14ac:dyDescent="0.3">
      <c r="A14" s="32"/>
      <c r="B14" s="53"/>
      <c r="C14" s="22"/>
      <c r="D14" s="20"/>
      <c r="E14" s="57"/>
      <c r="F14" s="56"/>
      <c r="G14" s="56"/>
    </row>
    <row r="15" spans="1:7" s="21" customFormat="1" ht="98.25" customHeight="1" x14ac:dyDescent="0.3">
      <c r="A15" s="32"/>
      <c r="B15" s="53"/>
      <c r="C15" s="22"/>
      <c r="D15" s="20"/>
      <c r="E15" s="57"/>
      <c r="F15" s="56"/>
      <c r="G15" s="56"/>
    </row>
    <row r="16" spans="1:7" ht="75" customHeight="1" x14ac:dyDescent="0.3">
      <c r="A16" s="32"/>
      <c r="B16" s="54"/>
      <c r="C16" s="22"/>
      <c r="D16" s="20"/>
      <c r="E16" s="57"/>
      <c r="F16" s="56"/>
      <c r="G16" s="56"/>
    </row>
    <row r="17" spans="1:446" s="5" customFormat="1" ht="85.95" customHeight="1" x14ac:dyDescent="0.3">
      <c r="A17" s="35"/>
      <c r="B17" s="36"/>
      <c r="C17" s="12"/>
      <c r="D17" s="82" t="s">
        <v>24</v>
      </c>
      <c r="E17" s="83"/>
      <c r="F17" s="15">
        <f>SUM(F4:F16)</f>
        <v>6</v>
      </c>
      <c r="G17" s="60" t="s">
        <v>3</v>
      </c>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row>
    <row r="18" spans="1:446" s="3" customFormat="1" ht="79.5" customHeight="1" x14ac:dyDescent="0.3">
      <c r="A18" s="99" t="s">
        <v>20</v>
      </c>
      <c r="B18" s="100"/>
      <c r="C18" s="100"/>
      <c r="D18" s="100"/>
      <c r="E18" s="100"/>
      <c r="F18" s="100"/>
      <c r="G18" s="101"/>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row>
    <row r="19" spans="1:446" s="23" customFormat="1" ht="51.75" customHeight="1" x14ac:dyDescent="0.3">
      <c r="A19" s="34" t="s">
        <v>10</v>
      </c>
      <c r="B19" s="7" t="s">
        <v>11</v>
      </c>
      <c r="C19" s="8" t="s">
        <v>0</v>
      </c>
      <c r="D19" s="48" t="s">
        <v>1</v>
      </c>
      <c r="E19" s="50" t="s">
        <v>21</v>
      </c>
      <c r="F19" s="13" t="s">
        <v>2</v>
      </c>
      <c r="G19" s="7" t="s">
        <v>4</v>
      </c>
    </row>
    <row r="20" spans="1:446" s="23" customFormat="1" ht="18" customHeight="1" x14ac:dyDescent="0.3">
      <c r="A20" s="24"/>
      <c r="B20" s="20"/>
      <c r="C20" s="22"/>
      <c r="D20" s="49"/>
      <c r="E20" s="20"/>
      <c r="F20" s="56"/>
      <c r="G20" s="56"/>
    </row>
    <row r="21" spans="1:446" s="23" customFormat="1" ht="18" customHeight="1" x14ac:dyDescent="0.3">
      <c r="A21" s="24"/>
      <c r="B21" s="20"/>
      <c r="C21" s="22"/>
      <c r="D21" s="49"/>
      <c r="E21" s="20"/>
      <c r="F21" s="56"/>
      <c r="G21" s="56"/>
    </row>
    <row r="22" spans="1:446" s="3" customFormat="1" ht="19.5" customHeight="1" x14ac:dyDescent="0.3">
      <c r="A22" s="24"/>
      <c r="B22" s="20"/>
      <c r="C22" s="22"/>
      <c r="D22" s="49"/>
      <c r="E22" s="20"/>
      <c r="F22" s="56"/>
      <c r="G22" s="56"/>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row>
    <row r="23" spans="1:446" ht="68.25" customHeight="1" x14ac:dyDescent="0.3">
      <c r="A23" s="4"/>
      <c r="B23" s="4"/>
      <c r="C23" s="4"/>
      <c r="D23" s="49"/>
      <c r="E23" s="20"/>
      <c r="F23" s="61"/>
      <c r="G23" s="61"/>
    </row>
    <row r="24" spans="1:446" ht="56.25" customHeight="1" x14ac:dyDescent="0.3">
      <c r="A24" s="81" t="s">
        <v>25</v>
      </c>
      <c r="B24" s="82"/>
      <c r="C24" s="82"/>
      <c r="D24" s="82"/>
      <c r="E24" s="83"/>
      <c r="F24" s="15">
        <f>SUM(F20:F23)</f>
        <v>0</v>
      </c>
      <c r="G24" s="60" t="s">
        <v>3</v>
      </c>
    </row>
    <row r="25" spans="1:446" ht="75" customHeight="1" x14ac:dyDescent="0.3">
      <c r="A25" s="96" t="s">
        <v>22</v>
      </c>
      <c r="B25" s="97"/>
      <c r="C25" s="97"/>
      <c r="D25" s="97"/>
      <c r="E25" s="97"/>
      <c r="F25" s="97"/>
      <c r="G25" s="98"/>
    </row>
    <row r="26" spans="1:446" s="32" customFormat="1" ht="74.55" customHeight="1" thickBot="1" x14ac:dyDescent="0.35">
      <c r="A26" s="34" t="s">
        <v>10</v>
      </c>
      <c r="B26" s="7" t="s">
        <v>11</v>
      </c>
      <c r="C26" s="29" t="s">
        <v>0</v>
      </c>
      <c r="D26" s="48" t="s">
        <v>1</v>
      </c>
      <c r="E26" s="50" t="s">
        <v>23</v>
      </c>
      <c r="F26" s="30" t="s">
        <v>2</v>
      </c>
      <c r="G26" s="28" t="s">
        <v>4</v>
      </c>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row>
    <row r="27" spans="1:446" s="32" customFormat="1" ht="96" customHeight="1" thickBot="1" x14ac:dyDescent="0.35">
      <c r="A27" s="32" t="s">
        <v>39</v>
      </c>
      <c r="B27" s="72">
        <v>205</v>
      </c>
      <c r="C27" s="68" t="s">
        <v>40</v>
      </c>
      <c r="D27" s="103" t="s">
        <v>41</v>
      </c>
      <c r="E27" s="56"/>
      <c r="F27" s="56">
        <v>3</v>
      </c>
      <c r="G27" s="56" t="s">
        <v>38</v>
      </c>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c r="JR27" s="21"/>
      <c r="JS27" s="21"/>
      <c r="JT27" s="21"/>
      <c r="JU27" s="21"/>
      <c r="JV27" s="21"/>
      <c r="JW27" s="21"/>
      <c r="JX27" s="21"/>
      <c r="JY27" s="21"/>
      <c r="JZ27" s="21"/>
      <c r="KA27" s="21"/>
      <c r="KB27" s="21"/>
      <c r="KC27" s="21"/>
      <c r="KD27" s="21"/>
      <c r="KE27" s="21"/>
      <c r="KF27" s="21"/>
      <c r="KG27" s="21"/>
      <c r="KH27" s="21"/>
      <c r="KI27" s="21"/>
      <c r="KJ27" s="21"/>
      <c r="KK27" s="21"/>
      <c r="KL27" s="21"/>
      <c r="KM27" s="21"/>
      <c r="KN27" s="21"/>
      <c r="KO27" s="21"/>
      <c r="KP27" s="21"/>
      <c r="KQ27" s="21"/>
      <c r="KR27" s="21"/>
      <c r="KS27" s="21"/>
      <c r="KT27" s="21"/>
      <c r="KU27" s="21"/>
      <c r="KV27" s="21"/>
      <c r="KW27" s="21"/>
      <c r="KX27" s="21"/>
      <c r="KY27" s="21"/>
      <c r="KZ27" s="21"/>
      <c r="LA27" s="21"/>
      <c r="LB27" s="21"/>
      <c r="LC27" s="21"/>
      <c r="LD27" s="21"/>
      <c r="LE27" s="21"/>
      <c r="LF27" s="21"/>
      <c r="LG27" s="21"/>
      <c r="LH27" s="21"/>
      <c r="LI27" s="21"/>
      <c r="LJ27" s="21"/>
      <c r="LK27" s="21"/>
      <c r="LL27" s="21"/>
      <c r="LM27" s="21"/>
      <c r="LN27" s="21"/>
      <c r="LO27" s="21"/>
      <c r="LP27" s="21"/>
      <c r="LQ27" s="21"/>
      <c r="LR27" s="21"/>
      <c r="LS27" s="21"/>
      <c r="LT27" s="21"/>
      <c r="LU27" s="21"/>
      <c r="LV27" s="21"/>
      <c r="LW27" s="21"/>
      <c r="LX27" s="21"/>
      <c r="LY27" s="21"/>
      <c r="LZ27" s="21"/>
      <c r="MA27" s="21"/>
      <c r="MB27" s="21"/>
      <c r="MC27" s="21"/>
      <c r="MD27" s="21"/>
      <c r="ME27" s="21"/>
      <c r="MF27" s="21"/>
      <c r="MG27" s="21"/>
      <c r="MH27" s="21"/>
      <c r="MI27" s="21"/>
      <c r="MJ27" s="21"/>
      <c r="MK27" s="21"/>
      <c r="ML27" s="21"/>
      <c r="MM27" s="21"/>
      <c r="MN27" s="21"/>
      <c r="MO27" s="21"/>
      <c r="MP27" s="21"/>
      <c r="MQ27" s="21"/>
      <c r="MR27" s="21"/>
      <c r="MS27" s="21"/>
      <c r="MT27" s="21"/>
      <c r="MU27" s="21"/>
      <c r="MV27" s="21"/>
      <c r="MW27" s="21"/>
      <c r="MX27" s="21"/>
      <c r="MY27" s="21"/>
      <c r="MZ27" s="21"/>
      <c r="NA27" s="21"/>
      <c r="NB27" s="21"/>
      <c r="NC27" s="21"/>
      <c r="ND27" s="21"/>
      <c r="NE27" s="21"/>
      <c r="NF27" s="21"/>
      <c r="NG27" s="21"/>
      <c r="NH27" s="21"/>
      <c r="NI27" s="21"/>
      <c r="NJ27" s="21"/>
      <c r="NK27" s="21"/>
      <c r="NL27" s="21"/>
      <c r="NM27" s="21"/>
      <c r="NN27" s="21"/>
      <c r="NO27" s="21"/>
      <c r="NP27" s="21"/>
      <c r="NQ27" s="21"/>
      <c r="NR27" s="21"/>
      <c r="NS27" s="21"/>
      <c r="NT27" s="21"/>
      <c r="NU27" s="21"/>
      <c r="NV27" s="21"/>
      <c r="NW27" s="21"/>
      <c r="NX27" s="21"/>
      <c r="NY27" s="21"/>
      <c r="NZ27" s="21"/>
      <c r="OA27" s="21"/>
      <c r="OB27" s="21"/>
      <c r="OC27" s="21"/>
      <c r="OD27" s="21"/>
      <c r="OE27" s="21"/>
      <c r="OF27" s="21"/>
      <c r="OG27" s="21"/>
      <c r="OH27" s="21"/>
      <c r="OI27" s="21"/>
      <c r="OJ27" s="21"/>
      <c r="OK27" s="21"/>
      <c r="OL27" s="21"/>
      <c r="OM27" s="21"/>
      <c r="ON27" s="21"/>
      <c r="OO27" s="21"/>
      <c r="OP27" s="21"/>
      <c r="OQ27" s="21"/>
      <c r="OR27" s="21"/>
      <c r="OS27" s="21"/>
      <c r="OT27" s="21"/>
      <c r="OU27" s="21"/>
      <c r="OV27" s="21"/>
      <c r="OW27" s="21"/>
      <c r="OX27" s="21"/>
      <c r="OY27" s="21"/>
      <c r="OZ27" s="21"/>
      <c r="PA27" s="21"/>
      <c r="PB27" s="21"/>
      <c r="PC27" s="21"/>
      <c r="PD27" s="21"/>
      <c r="PE27" s="21"/>
      <c r="PF27" s="21"/>
      <c r="PG27" s="21"/>
      <c r="PH27" s="21"/>
      <c r="PI27" s="21"/>
      <c r="PJ27" s="21"/>
      <c r="PK27" s="21"/>
      <c r="PL27" s="21"/>
      <c r="PM27" s="21"/>
      <c r="PN27" s="21"/>
      <c r="PO27" s="21"/>
      <c r="PP27" s="21"/>
      <c r="PQ27" s="21"/>
      <c r="PR27" s="21"/>
      <c r="PS27" s="21"/>
      <c r="PT27" s="21"/>
      <c r="PU27" s="21"/>
      <c r="PV27" s="21"/>
      <c r="PW27" s="21"/>
      <c r="PX27" s="21"/>
      <c r="PY27" s="21"/>
      <c r="PZ27" s="21"/>
      <c r="QA27" s="21"/>
      <c r="QB27" s="21"/>
      <c r="QC27" s="21"/>
      <c r="QD27" s="21"/>
    </row>
    <row r="28" spans="1:446" s="32" customFormat="1" ht="16.2" thickBot="1" x14ac:dyDescent="0.35">
      <c r="A28" s="32" t="s">
        <v>39</v>
      </c>
      <c r="B28" s="72">
        <v>364</v>
      </c>
      <c r="C28" s="65" t="s">
        <v>42</v>
      </c>
      <c r="D28" s="104"/>
      <c r="E28" s="56"/>
      <c r="F28" s="63"/>
      <c r="G28" s="56" t="s">
        <v>38</v>
      </c>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c r="IW28" s="21"/>
      <c r="IX28" s="21"/>
      <c r="IY28" s="21"/>
      <c r="IZ28" s="21"/>
      <c r="JA28" s="21"/>
      <c r="JB28" s="21"/>
      <c r="JC28" s="21"/>
      <c r="JD28" s="21"/>
      <c r="JE28" s="21"/>
      <c r="JF28" s="21"/>
      <c r="JG28" s="21"/>
      <c r="JH28" s="21"/>
      <c r="JI28" s="21"/>
      <c r="JJ28" s="21"/>
      <c r="JK28" s="21"/>
      <c r="JL28" s="21"/>
      <c r="JM28" s="21"/>
      <c r="JN28" s="21"/>
      <c r="JO28" s="21"/>
      <c r="JP28" s="21"/>
      <c r="JQ28" s="21"/>
      <c r="JR28" s="21"/>
      <c r="JS28" s="21"/>
      <c r="JT28" s="21"/>
      <c r="JU28" s="21"/>
      <c r="JV28" s="21"/>
      <c r="JW28" s="21"/>
      <c r="JX28" s="21"/>
      <c r="JY28" s="21"/>
      <c r="JZ28" s="21"/>
      <c r="KA28" s="21"/>
      <c r="KB28" s="21"/>
      <c r="KC28" s="21"/>
      <c r="KD28" s="21"/>
      <c r="KE28" s="21"/>
      <c r="KF28" s="21"/>
      <c r="KG28" s="21"/>
      <c r="KH28" s="21"/>
      <c r="KI28" s="21"/>
      <c r="KJ28" s="21"/>
      <c r="KK28" s="21"/>
      <c r="KL28" s="21"/>
      <c r="KM28" s="21"/>
      <c r="KN28" s="21"/>
      <c r="KO28" s="21"/>
      <c r="KP28" s="21"/>
      <c r="KQ28" s="21"/>
      <c r="KR28" s="21"/>
      <c r="KS28" s="21"/>
      <c r="KT28" s="21"/>
      <c r="KU28" s="21"/>
      <c r="KV28" s="21"/>
      <c r="KW28" s="21"/>
      <c r="KX28" s="21"/>
      <c r="KY28" s="21"/>
      <c r="KZ28" s="21"/>
      <c r="LA28" s="21"/>
      <c r="LB28" s="21"/>
      <c r="LC28" s="21"/>
      <c r="LD28" s="21"/>
      <c r="LE28" s="21"/>
      <c r="LF28" s="21"/>
      <c r="LG28" s="21"/>
      <c r="LH28" s="21"/>
      <c r="LI28" s="21"/>
      <c r="LJ28" s="21"/>
      <c r="LK28" s="21"/>
      <c r="LL28" s="21"/>
      <c r="LM28" s="21"/>
      <c r="LN28" s="21"/>
      <c r="LO28" s="21"/>
      <c r="LP28" s="21"/>
      <c r="LQ28" s="21"/>
      <c r="LR28" s="21"/>
      <c r="LS28" s="21"/>
      <c r="LT28" s="21"/>
      <c r="LU28" s="21"/>
      <c r="LV28" s="21"/>
      <c r="LW28" s="21"/>
      <c r="LX28" s="21"/>
      <c r="LY28" s="21"/>
      <c r="LZ28" s="21"/>
      <c r="MA28" s="21"/>
      <c r="MB28" s="21"/>
      <c r="MC28" s="21"/>
      <c r="MD28" s="21"/>
      <c r="ME28" s="21"/>
      <c r="MF28" s="21"/>
      <c r="MG28" s="21"/>
      <c r="MH28" s="21"/>
      <c r="MI28" s="21"/>
      <c r="MJ28" s="21"/>
      <c r="MK28" s="21"/>
      <c r="ML28" s="21"/>
      <c r="MM28" s="21"/>
      <c r="MN28" s="21"/>
      <c r="MO28" s="21"/>
      <c r="MP28" s="21"/>
      <c r="MQ28" s="21"/>
      <c r="MR28" s="21"/>
      <c r="MS28" s="21"/>
      <c r="MT28" s="21"/>
      <c r="MU28" s="21"/>
      <c r="MV28" s="21"/>
      <c r="MW28" s="21"/>
      <c r="MX28" s="21"/>
      <c r="MY28" s="21"/>
      <c r="MZ28" s="21"/>
      <c r="NA28" s="21"/>
      <c r="NB28" s="21"/>
      <c r="NC28" s="21"/>
      <c r="ND28" s="21"/>
      <c r="NE28" s="21"/>
      <c r="NF28" s="21"/>
      <c r="NG28" s="21"/>
      <c r="NH28" s="21"/>
      <c r="NI28" s="21"/>
      <c r="NJ28" s="21"/>
      <c r="NK28" s="21"/>
      <c r="NL28" s="21"/>
      <c r="NM28" s="21"/>
      <c r="NN28" s="21"/>
      <c r="NO28" s="21"/>
      <c r="NP28" s="21"/>
      <c r="NQ28" s="21"/>
      <c r="NR28" s="21"/>
      <c r="NS28" s="21"/>
      <c r="NT28" s="21"/>
      <c r="NU28" s="21"/>
      <c r="NV28" s="21"/>
      <c r="NW28" s="21"/>
      <c r="NX28" s="21"/>
      <c r="NY28" s="21"/>
      <c r="NZ28" s="21"/>
      <c r="OA28" s="21"/>
      <c r="OB28" s="21"/>
      <c r="OC28" s="21"/>
      <c r="OD28" s="21"/>
      <c r="OE28" s="21"/>
      <c r="OF28" s="21"/>
      <c r="OG28" s="21"/>
      <c r="OH28" s="21"/>
      <c r="OI28" s="21"/>
      <c r="OJ28" s="21"/>
      <c r="OK28" s="21"/>
      <c r="OL28" s="21"/>
      <c r="OM28" s="21"/>
      <c r="ON28" s="21"/>
      <c r="OO28" s="21"/>
      <c r="OP28" s="21"/>
      <c r="OQ28" s="21"/>
      <c r="OR28" s="21"/>
      <c r="OS28" s="21"/>
      <c r="OT28" s="21"/>
      <c r="OU28" s="21"/>
      <c r="OV28" s="21"/>
      <c r="OW28" s="21"/>
      <c r="OX28" s="21"/>
      <c r="OY28" s="21"/>
      <c r="OZ28" s="21"/>
      <c r="PA28" s="21"/>
      <c r="PB28" s="21"/>
      <c r="PC28" s="21"/>
      <c r="PD28" s="21"/>
      <c r="PE28" s="21"/>
      <c r="PF28" s="21"/>
      <c r="PG28" s="21"/>
      <c r="PH28" s="21"/>
      <c r="PI28" s="21"/>
      <c r="PJ28" s="21"/>
      <c r="PK28" s="21"/>
      <c r="PL28" s="21"/>
      <c r="PM28" s="21"/>
      <c r="PN28" s="21"/>
      <c r="PO28" s="21"/>
      <c r="PP28" s="21"/>
      <c r="PQ28" s="21"/>
      <c r="PR28" s="21"/>
      <c r="PS28" s="21"/>
      <c r="PT28" s="21"/>
      <c r="PU28" s="21"/>
      <c r="PV28" s="21"/>
      <c r="PW28" s="21"/>
      <c r="PX28" s="21"/>
      <c r="PY28" s="21"/>
      <c r="PZ28" s="21"/>
      <c r="QA28" s="21"/>
      <c r="QB28" s="21"/>
      <c r="QC28" s="21"/>
      <c r="QD28" s="21"/>
    </row>
    <row r="29" spans="1:446" s="32" customFormat="1" ht="27" customHeight="1" x14ac:dyDescent="0.3">
      <c r="A29" s="32" t="s">
        <v>39</v>
      </c>
      <c r="B29" s="72">
        <v>227</v>
      </c>
      <c r="C29" s="66" t="s">
        <v>43</v>
      </c>
      <c r="D29" s="69" t="s">
        <v>44</v>
      </c>
      <c r="E29" s="56"/>
      <c r="F29" s="56">
        <v>3</v>
      </c>
      <c r="G29" s="56" t="s">
        <v>38</v>
      </c>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c r="LM29" s="21"/>
      <c r="LN29" s="21"/>
      <c r="LO29" s="21"/>
      <c r="LP29" s="21"/>
      <c r="LQ29" s="21"/>
      <c r="LR29" s="21"/>
      <c r="LS29" s="21"/>
      <c r="LT29" s="21"/>
      <c r="LU29" s="21"/>
      <c r="LV29" s="21"/>
      <c r="LW29" s="21"/>
      <c r="LX29" s="21"/>
      <c r="LY29" s="21"/>
      <c r="LZ29" s="21"/>
      <c r="MA29" s="21"/>
      <c r="MB29" s="21"/>
      <c r="MC29" s="21"/>
      <c r="MD29" s="21"/>
      <c r="ME29" s="21"/>
      <c r="MF29" s="21"/>
      <c r="MG29" s="21"/>
      <c r="MH29" s="21"/>
      <c r="MI29" s="21"/>
      <c r="MJ29" s="21"/>
      <c r="MK29" s="21"/>
      <c r="ML29" s="21"/>
      <c r="MM29" s="21"/>
      <c r="MN29" s="21"/>
      <c r="MO29" s="21"/>
      <c r="MP29" s="21"/>
      <c r="MQ29" s="21"/>
      <c r="MR29" s="21"/>
      <c r="MS29" s="21"/>
      <c r="MT29" s="21"/>
      <c r="MU29" s="21"/>
      <c r="MV29" s="21"/>
      <c r="MW29" s="21"/>
      <c r="MX29" s="21"/>
      <c r="MY29" s="21"/>
      <c r="MZ29" s="21"/>
      <c r="NA29" s="21"/>
      <c r="NB29" s="21"/>
      <c r="NC29" s="21"/>
      <c r="ND29" s="21"/>
      <c r="NE29" s="21"/>
      <c r="NF29" s="21"/>
      <c r="NG29" s="21"/>
      <c r="NH29" s="21"/>
      <c r="NI29" s="21"/>
      <c r="NJ29" s="21"/>
      <c r="NK29" s="21"/>
      <c r="NL29" s="21"/>
      <c r="NM29" s="21"/>
      <c r="NN29" s="21"/>
      <c r="NO29" s="21"/>
      <c r="NP29" s="21"/>
      <c r="NQ29" s="21"/>
      <c r="NR29" s="21"/>
      <c r="NS29" s="21"/>
      <c r="NT29" s="21"/>
      <c r="NU29" s="21"/>
      <c r="NV29" s="21"/>
      <c r="NW29" s="21"/>
      <c r="NX29" s="21"/>
      <c r="NY29" s="21"/>
      <c r="NZ29" s="21"/>
      <c r="OA29" s="21"/>
      <c r="OB29" s="21"/>
      <c r="OC29" s="21"/>
      <c r="OD29" s="21"/>
      <c r="OE29" s="21"/>
      <c r="OF29" s="21"/>
      <c r="OG29" s="21"/>
      <c r="OH29" s="21"/>
      <c r="OI29" s="21"/>
      <c r="OJ29" s="21"/>
      <c r="OK29" s="21"/>
      <c r="OL29" s="21"/>
      <c r="OM29" s="21"/>
      <c r="ON29" s="21"/>
      <c r="OO29" s="21"/>
      <c r="OP29" s="21"/>
      <c r="OQ29" s="21"/>
      <c r="OR29" s="21"/>
      <c r="OS29" s="21"/>
      <c r="OT29" s="21"/>
      <c r="OU29" s="21"/>
      <c r="OV29" s="21"/>
      <c r="OW29" s="21"/>
      <c r="OX29" s="21"/>
      <c r="OY29" s="21"/>
      <c r="OZ29" s="21"/>
      <c r="PA29" s="21"/>
      <c r="PB29" s="21"/>
      <c r="PC29" s="21"/>
      <c r="PD29" s="21"/>
      <c r="PE29" s="21"/>
      <c r="PF29" s="21"/>
      <c r="PG29" s="21"/>
      <c r="PH29" s="21"/>
      <c r="PI29" s="21"/>
      <c r="PJ29" s="21"/>
      <c r="PK29" s="21"/>
      <c r="PL29" s="21"/>
      <c r="PM29" s="21"/>
      <c r="PN29" s="21"/>
      <c r="PO29" s="21"/>
      <c r="PP29" s="21"/>
      <c r="PQ29" s="21"/>
      <c r="PR29" s="21"/>
      <c r="PS29" s="21"/>
      <c r="PT29" s="21"/>
      <c r="PU29" s="21"/>
      <c r="PV29" s="21"/>
      <c r="PW29" s="21"/>
      <c r="PX29" s="21"/>
      <c r="PY29" s="21"/>
      <c r="PZ29" s="21"/>
      <c r="QA29" s="21"/>
      <c r="QB29" s="21"/>
      <c r="QC29" s="21"/>
      <c r="QD29" s="21"/>
    </row>
    <row r="30" spans="1:446" s="21" customFormat="1" ht="27" customHeight="1" x14ac:dyDescent="0.3">
      <c r="A30" s="32" t="s">
        <v>30</v>
      </c>
      <c r="B30" s="72">
        <v>324</v>
      </c>
      <c r="C30" s="66" t="s">
        <v>35</v>
      </c>
      <c r="D30" s="65" t="s">
        <v>50</v>
      </c>
      <c r="E30" s="56"/>
      <c r="F30" s="56">
        <v>3</v>
      </c>
      <c r="G30" s="56" t="s">
        <v>38</v>
      </c>
    </row>
    <row r="31" spans="1:446" s="21" customFormat="1" ht="27" customHeight="1" thickBot="1" x14ac:dyDescent="0.35">
      <c r="A31" s="32" t="s">
        <v>33</v>
      </c>
      <c r="B31" s="72">
        <v>460</v>
      </c>
      <c r="C31" s="71" t="s">
        <v>36</v>
      </c>
      <c r="D31" s="67" t="s">
        <v>37</v>
      </c>
      <c r="E31" s="56"/>
      <c r="F31" s="56">
        <v>3</v>
      </c>
      <c r="G31" s="56" t="s">
        <v>38</v>
      </c>
    </row>
    <row r="32" spans="1:446" ht="37.5" customHeight="1" thickBot="1" x14ac:dyDescent="0.35">
      <c r="A32" s="76" t="s">
        <v>45</v>
      </c>
      <c r="B32" s="73">
        <v>323</v>
      </c>
      <c r="C32" s="70" t="s">
        <v>46</v>
      </c>
      <c r="D32" s="68" t="s">
        <v>47</v>
      </c>
      <c r="E32" s="62"/>
      <c r="F32" s="64">
        <v>3</v>
      </c>
      <c r="G32" s="56" t="s">
        <v>38</v>
      </c>
    </row>
    <row r="33" spans="1:446" s="6" customFormat="1" ht="91.2" customHeight="1" x14ac:dyDescent="0.45">
      <c r="A33" s="84" t="s">
        <v>26</v>
      </c>
      <c r="B33" s="85"/>
      <c r="C33" s="85"/>
      <c r="D33" s="85"/>
      <c r="E33" s="86"/>
      <c r="F33" s="31"/>
      <c r="G33" s="59" t="s">
        <v>3</v>
      </c>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row>
    <row r="34" spans="1:446" ht="84" customHeight="1" x14ac:dyDescent="0.3">
      <c r="A34" s="99" t="s">
        <v>17</v>
      </c>
      <c r="B34" s="100"/>
      <c r="C34" s="100"/>
      <c r="D34" s="100"/>
      <c r="E34" s="100"/>
      <c r="F34" s="100"/>
      <c r="G34" s="101"/>
    </row>
    <row r="35" spans="1:446" s="32" customFormat="1" ht="41.55" customHeight="1" x14ac:dyDescent="0.3">
      <c r="A35" s="34" t="s">
        <v>10</v>
      </c>
      <c r="B35" s="7" t="s">
        <v>11</v>
      </c>
      <c r="C35" s="8" t="s">
        <v>0</v>
      </c>
      <c r="D35" s="48" t="s">
        <v>1</v>
      </c>
      <c r="E35" s="50" t="s">
        <v>23</v>
      </c>
      <c r="F35" s="13" t="s">
        <v>2</v>
      </c>
      <c r="G35" s="7" t="s">
        <v>4</v>
      </c>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c r="IW35" s="21"/>
      <c r="IX35" s="21"/>
      <c r="IY35" s="21"/>
      <c r="IZ35" s="21"/>
      <c r="JA35" s="21"/>
      <c r="JB35" s="21"/>
      <c r="JC35" s="21"/>
      <c r="JD35" s="21"/>
      <c r="JE35" s="21"/>
      <c r="JF35" s="21"/>
      <c r="JG35" s="21"/>
      <c r="JH35" s="21"/>
      <c r="JI35" s="21"/>
      <c r="JJ35" s="21"/>
      <c r="JK35" s="21"/>
      <c r="JL35" s="21"/>
      <c r="JM35" s="21"/>
      <c r="JN35" s="21"/>
      <c r="JO35" s="21"/>
      <c r="JP35" s="21"/>
      <c r="JQ35" s="21"/>
      <c r="JR35" s="21"/>
      <c r="JS35" s="21"/>
      <c r="JT35" s="21"/>
      <c r="JU35" s="21"/>
      <c r="JV35" s="21"/>
      <c r="JW35" s="21"/>
      <c r="JX35" s="21"/>
      <c r="JY35" s="21"/>
      <c r="JZ35" s="21"/>
      <c r="KA35" s="21"/>
      <c r="KB35" s="21"/>
      <c r="KC35" s="21"/>
      <c r="KD35" s="21"/>
      <c r="KE35" s="21"/>
      <c r="KF35" s="21"/>
      <c r="KG35" s="21"/>
      <c r="KH35" s="21"/>
      <c r="KI35" s="21"/>
      <c r="KJ35" s="21"/>
      <c r="KK35" s="21"/>
      <c r="KL35" s="21"/>
      <c r="KM35" s="21"/>
      <c r="KN35" s="21"/>
      <c r="KO35" s="21"/>
      <c r="KP35" s="21"/>
      <c r="KQ35" s="21"/>
      <c r="KR35" s="21"/>
      <c r="KS35" s="21"/>
      <c r="KT35" s="21"/>
      <c r="KU35" s="21"/>
      <c r="KV35" s="21"/>
      <c r="KW35" s="21"/>
      <c r="KX35" s="21"/>
      <c r="KY35" s="21"/>
      <c r="KZ35" s="21"/>
      <c r="LA35" s="21"/>
      <c r="LB35" s="21"/>
      <c r="LC35" s="21"/>
      <c r="LD35" s="21"/>
      <c r="LE35" s="21"/>
      <c r="LF35" s="21"/>
      <c r="LG35" s="21"/>
      <c r="LH35" s="21"/>
      <c r="LI35" s="21"/>
      <c r="LJ35" s="21"/>
      <c r="LK35" s="21"/>
      <c r="LL35" s="21"/>
      <c r="LM35" s="21"/>
      <c r="LN35" s="21"/>
      <c r="LO35" s="21"/>
      <c r="LP35" s="21"/>
      <c r="LQ35" s="21"/>
      <c r="LR35" s="21"/>
      <c r="LS35" s="21"/>
      <c r="LT35" s="21"/>
      <c r="LU35" s="21"/>
      <c r="LV35" s="21"/>
      <c r="LW35" s="21"/>
      <c r="LX35" s="21"/>
      <c r="LY35" s="21"/>
      <c r="LZ35" s="21"/>
      <c r="MA35" s="21"/>
      <c r="MB35" s="21"/>
      <c r="MC35" s="21"/>
      <c r="MD35" s="21"/>
      <c r="ME35" s="21"/>
      <c r="MF35" s="21"/>
      <c r="MG35" s="21"/>
      <c r="MH35" s="21"/>
      <c r="MI35" s="21"/>
      <c r="MJ35" s="21"/>
      <c r="MK35" s="21"/>
      <c r="ML35" s="21"/>
      <c r="MM35" s="21"/>
      <c r="MN35" s="21"/>
      <c r="MO35" s="21"/>
      <c r="MP35" s="21"/>
      <c r="MQ35" s="21"/>
      <c r="MR35" s="21"/>
      <c r="MS35" s="21"/>
      <c r="MT35" s="21"/>
      <c r="MU35" s="21"/>
      <c r="MV35" s="21"/>
      <c r="MW35" s="21"/>
      <c r="MX35" s="21"/>
      <c r="MY35" s="21"/>
      <c r="MZ35" s="21"/>
      <c r="NA35" s="21"/>
      <c r="NB35" s="21"/>
      <c r="NC35" s="21"/>
      <c r="ND35" s="21"/>
      <c r="NE35" s="21"/>
      <c r="NF35" s="21"/>
      <c r="NG35" s="21"/>
      <c r="NH35" s="21"/>
      <c r="NI35" s="21"/>
      <c r="NJ35" s="21"/>
      <c r="NK35" s="21"/>
      <c r="NL35" s="21"/>
      <c r="NM35" s="21"/>
      <c r="NN35" s="21"/>
      <c r="NO35" s="21"/>
      <c r="NP35" s="21"/>
      <c r="NQ35" s="21"/>
      <c r="NR35" s="21"/>
      <c r="NS35" s="21"/>
      <c r="NT35" s="21"/>
      <c r="NU35" s="21"/>
      <c r="NV35" s="21"/>
      <c r="NW35" s="21"/>
      <c r="NX35" s="21"/>
      <c r="NY35" s="21"/>
      <c r="NZ35" s="21"/>
      <c r="OA35" s="21"/>
      <c r="OB35" s="21"/>
      <c r="OC35" s="21"/>
      <c r="OD35" s="21"/>
      <c r="OE35" s="21"/>
      <c r="OF35" s="21"/>
      <c r="OG35" s="21"/>
      <c r="OH35" s="21"/>
      <c r="OI35" s="21"/>
      <c r="OJ35" s="21"/>
      <c r="OK35" s="21"/>
      <c r="OL35" s="21"/>
      <c r="OM35" s="21"/>
      <c r="ON35" s="21"/>
      <c r="OO35" s="21"/>
      <c r="OP35" s="21"/>
      <c r="OQ35" s="21"/>
      <c r="OR35" s="21"/>
      <c r="OS35" s="21"/>
      <c r="OT35" s="21"/>
      <c r="OU35" s="21"/>
      <c r="OV35" s="21"/>
      <c r="OW35" s="21"/>
      <c r="OX35" s="21"/>
      <c r="OY35" s="21"/>
      <c r="OZ35" s="21"/>
      <c r="PA35" s="21"/>
      <c r="PB35" s="21"/>
      <c r="PC35" s="21"/>
      <c r="PD35" s="21"/>
      <c r="PE35" s="21"/>
      <c r="PF35" s="21"/>
      <c r="PG35" s="21"/>
      <c r="PH35" s="21"/>
      <c r="PI35" s="21"/>
      <c r="PJ35" s="21"/>
      <c r="PK35" s="21"/>
      <c r="PL35" s="21"/>
      <c r="PM35" s="21"/>
      <c r="PN35" s="21"/>
      <c r="PO35" s="21"/>
      <c r="PP35" s="21"/>
      <c r="PQ35" s="21"/>
      <c r="PR35" s="21"/>
      <c r="PS35" s="21"/>
      <c r="PT35" s="21"/>
      <c r="PU35" s="21"/>
      <c r="PV35" s="21"/>
      <c r="PW35" s="21"/>
      <c r="PX35" s="21"/>
      <c r="PY35" s="21"/>
      <c r="PZ35" s="21"/>
      <c r="QA35" s="21"/>
      <c r="QB35" s="21"/>
      <c r="QC35" s="21"/>
      <c r="QD35" s="21"/>
    </row>
    <row r="36" spans="1:446" ht="24.75" customHeight="1" x14ac:dyDescent="0.3">
      <c r="A36" s="32"/>
      <c r="B36" s="20"/>
      <c r="C36" s="22"/>
      <c r="D36" s="49"/>
      <c r="E36" s="56"/>
      <c r="F36" s="56"/>
      <c r="G36" s="56"/>
    </row>
    <row r="37" spans="1:446" s="21" customFormat="1" ht="21" customHeight="1" x14ac:dyDescent="0.3">
      <c r="A37" s="51"/>
      <c r="B37" s="20"/>
      <c r="C37" s="52"/>
      <c r="D37" s="27"/>
      <c r="E37" s="62"/>
      <c r="F37" s="9"/>
      <c r="G37" s="56"/>
    </row>
    <row r="38" spans="1:446" ht="48" customHeight="1" x14ac:dyDescent="0.3">
      <c r="A38" s="32"/>
      <c r="B38" s="20"/>
      <c r="C38" s="22"/>
      <c r="D38" s="27"/>
      <c r="E38" s="56"/>
      <c r="F38" s="56"/>
      <c r="G38" s="56"/>
    </row>
    <row r="39" spans="1:446" ht="18" x14ac:dyDescent="0.3">
      <c r="A39" s="81" t="s">
        <v>27</v>
      </c>
      <c r="B39" s="82"/>
      <c r="C39" s="82"/>
      <c r="D39" s="82"/>
      <c r="E39" s="83"/>
      <c r="F39" s="14">
        <f>SUM(F36:F38)</f>
        <v>0</v>
      </c>
      <c r="G39" s="58" t="s">
        <v>3</v>
      </c>
    </row>
    <row r="40" spans="1:446" x14ac:dyDescent="0.3">
      <c r="A40" s="92"/>
      <c r="B40" s="93"/>
      <c r="C40" s="94"/>
      <c r="D40" s="94"/>
      <c r="E40" s="94"/>
      <c r="F40" s="94"/>
      <c r="G40" s="95"/>
    </row>
    <row r="41" spans="1:446" ht="18" x14ac:dyDescent="0.3">
      <c r="A41" s="43"/>
      <c r="B41" s="44"/>
      <c r="C41" s="37" t="s">
        <v>5</v>
      </c>
      <c r="D41" s="79" t="s">
        <v>12</v>
      </c>
      <c r="E41" s="80"/>
      <c r="F41" s="9">
        <f>SUM(F17)</f>
        <v>6</v>
      </c>
      <c r="G41" s="2" t="s">
        <v>3</v>
      </c>
    </row>
    <row r="42" spans="1:446" x14ac:dyDescent="0.3">
      <c r="B42" s="45"/>
      <c r="C42" s="11"/>
      <c r="D42" s="79" t="s">
        <v>16</v>
      </c>
      <c r="E42" s="80"/>
      <c r="F42" s="9">
        <f>SUM(F24)</f>
        <v>0</v>
      </c>
      <c r="G42" s="2" t="s">
        <v>3</v>
      </c>
    </row>
    <row r="43" spans="1:446" x14ac:dyDescent="0.3">
      <c r="B43" s="45"/>
      <c r="C43" s="11"/>
      <c r="D43" s="79" t="s">
        <v>13</v>
      </c>
      <c r="E43" s="80"/>
      <c r="F43" s="9">
        <f>SUM(F33)</f>
        <v>0</v>
      </c>
      <c r="G43" s="2" t="s">
        <v>3</v>
      </c>
    </row>
    <row r="44" spans="1:446" x14ac:dyDescent="0.3">
      <c r="B44" s="45"/>
      <c r="C44" s="11"/>
      <c r="D44" s="79" t="s">
        <v>15</v>
      </c>
      <c r="E44" s="80"/>
      <c r="F44" s="9">
        <f>SUM(F39)</f>
        <v>0</v>
      </c>
      <c r="G44" s="2" t="s">
        <v>3</v>
      </c>
    </row>
    <row r="45" spans="1:446" ht="18" x14ac:dyDescent="0.3">
      <c r="B45" s="41"/>
      <c r="C45" s="38"/>
      <c r="D45" s="81" t="s">
        <v>6</v>
      </c>
      <c r="E45" s="83"/>
      <c r="F45" s="16">
        <f>SUM(F41,F42,F43,F44)</f>
        <v>6</v>
      </c>
      <c r="G45" s="33" t="s">
        <v>3</v>
      </c>
    </row>
    <row r="46" spans="1:446" ht="18" x14ac:dyDescent="0.3">
      <c r="B46" s="41"/>
      <c r="C46" s="39" t="s">
        <v>14</v>
      </c>
      <c r="D46" s="87"/>
      <c r="E46" s="88"/>
      <c r="F46" s="10"/>
      <c r="G46" s="2"/>
    </row>
    <row r="47" spans="1:446" x14ac:dyDescent="0.3">
      <c r="B47" s="42"/>
      <c r="C47" s="40"/>
      <c r="D47" s="89" t="s">
        <v>7</v>
      </c>
      <c r="E47" s="90"/>
      <c r="F47" s="18" t="s">
        <v>29</v>
      </c>
      <c r="G47" s="17" t="s">
        <v>3</v>
      </c>
    </row>
    <row r="48" spans="1:446" x14ac:dyDescent="0.3">
      <c r="B48" s="42"/>
      <c r="C48" s="40"/>
      <c r="D48" s="89" t="s">
        <v>8</v>
      </c>
      <c r="E48" s="90"/>
      <c r="F48" s="18" t="s">
        <v>29</v>
      </c>
      <c r="G48" s="17" t="s">
        <v>3</v>
      </c>
    </row>
    <row r="49" spans="2:7" ht="18" x14ac:dyDescent="0.3">
      <c r="B49" s="42"/>
      <c r="C49" s="40"/>
      <c r="D49" s="77" t="s">
        <v>9</v>
      </c>
      <c r="E49" s="78"/>
      <c r="F49" s="19" t="e">
        <f>F47/F48</f>
        <v>#VALUE!</v>
      </c>
      <c r="G49" s="17" t="s">
        <v>3</v>
      </c>
    </row>
  </sheetData>
  <protectedRanges>
    <protectedRange password="DD83" sqref="F41:F45" name="Summary of Total Program Hours"/>
    <protectedRange password="DD83" sqref="F39" name="Free Electives"/>
    <protectedRange password="DD83" sqref="F17" name="Core Courses Function"/>
    <protectedRange password="DD83" sqref="E24" name="Courses Required for Program Tracks"/>
    <protectedRange sqref="E24" name="Range3"/>
    <protectedRange password="DD83" sqref="F33" name="Guided Electives"/>
    <protectedRange password="DD83" sqref="F47:F49" name="Information Completed by PIE"/>
  </protectedRanges>
  <mergeCells count="20">
    <mergeCell ref="A1:G1"/>
    <mergeCell ref="A40:G40"/>
    <mergeCell ref="A25:G25"/>
    <mergeCell ref="A34:G34"/>
    <mergeCell ref="A18:G18"/>
    <mergeCell ref="D17:E17"/>
    <mergeCell ref="A2:D2"/>
    <mergeCell ref="D27:D28"/>
    <mergeCell ref="D49:E49"/>
    <mergeCell ref="D44:E44"/>
    <mergeCell ref="A24:E24"/>
    <mergeCell ref="A33:E33"/>
    <mergeCell ref="A39:E39"/>
    <mergeCell ref="D45:E45"/>
    <mergeCell ref="D41:E41"/>
    <mergeCell ref="D42:E42"/>
    <mergeCell ref="D46:E46"/>
    <mergeCell ref="D43:E43"/>
    <mergeCell ref="D47:E47"/>
    <mergeCell ref="D48:E48"/>
  </mergeCells>
  <pageMargins left="0.7" right="0.7" top="0.75" bottom="0.75" header="0.3" footer="0.3"/>
  <pageSetup scale="42" orientation="landscape" verticalDpi="599" r:id="rId1"/>
  <headerFooter>
    <oddFooter>&amp;C&amp;P</oddFooter>
  </headerFooter>
  <rowBreaks count="1" manualBreakCount="1">
    <brk id="17"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6640625" defaultRowHeight="14.4" x14ac:dyDescent="0.3"/>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6640625" defaultRowHeight="14.4" x14ac:dyDescent="0.3"/>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Sheet1</vt:lpstr>
      <vt:lpstr>Sheet2</vt:lpstr>
      <vt:lpstr>Sheet3</vt:lpstr>
      <vt:lpstr>Sheet1!Check447</vt:lpstr>
      <vt:lpstr>Sheet1!Check448</vt:lpstr>
      <vt:lpstr>Sheet1!Check449</vt:lpstr>
      <vt:lpstr>Sheet1!Check450</vt:lpstr>
      <vt:lpstr>Sheet1!Check451</vt:lpstr>
      <vt:lpstr>Sheet1!Check452</vt:lpstr>
      <vt:lpstr>Sheet1!Check468</vt:lpstr>
      <vt:lpstr>Sheet1!Check469</vt:lpstr>
      <vt:lpstr>Sheet1!Check470</vt:lpstr>
      <vt:lpstr>Sheet1!Check471</vt:lpstr>
      <vt:lpstr>Sheet1!Print_Area</vt:lpstr>
    </vt:vector>
  </TitlesOfParts>
  <Company>cpe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emaher</dc:creator>
  <cp:lastModifiedBy>Henry, Gretchen</cp:lastModifiedBy>
  <cp:lastPrinted>2012-01-27T17:00:23Z</cp:lastPrinted>
  <dcterms:created xsi:type="dcterms:W3CDTF">2012-01-27T14:55:34Z</dcterms:created>
  <dcterms:modified xsi:type="dcterms:W3CDTF">2023-12-01T13:52:40Z</dcterms:modified>
</cp:coreProperties>
</file>