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codeName="ThisWorkbook" defaultThemeVersion="124226"/>
  <mc:AlternateContent xmlns:mc="http://schemas.openxmlformats.org/markup-compatibility/2006">
    <mc:Choice Requires="x15">
      <x15ac:absPath xmlns:x15ac="http://schemas.microsoft.com/office/spreadsheetml/2010/11/ac" url="https://cardmaillouisville-my.sharepoint.com/personal/gshenr01_louisville_edu/Documents/Documents/FACULTY SENATE/FACULTY SENATE/APC/2022/PROPOSALS/"/>
    </mc:Choice>
  </mc:AlternateContent>
  <xr:revisionPtr revIDLastSave="0" documentId="8_{A3CCD7C4-4730-4A9C-9B4C-CFCD01E3F167}" xr6:coauthVersionLast="47" xr6:coauthVersionMax="47" xr10:uidLastSave="{00000000-0000-0000-0000-000000000000}"/>
  <bookViews>
    <workbookView xWindow="-108" yWindow="-108" windowWidth="23256" windowHeight="12576" xr2:uid="{00000000-000D-0000-FFFF-FFFF00000000}"/>
  </bookViews>
  <sheets>
    <sheet name="FundingSources" sheetId="6" r:id="rId1"/>
    <sheet name="Expenses" sheetId="7" r:id="rId2"/>
    <sheet name="FundingSourceExpenses-Combined" sheetId="3" r:id="rId3"/>
  </sheets>
  <definedNames>
    <definedName name="_xlnm.Print_Area" localSheetId="1">Expenses!$A$1:$G$103</definedName>
    <definedName name="_xlnm.Print_Area" localSheetId="0">FundingSources!$A$1:$G$47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8" i="6" l="1"/>
  <c r="D38" i="6"/>
  <c r="E38" i="6"/>
  <c r="F38" i="6"/>
  <c r="G38" i="6"/>
  <c r="G97" i="7" l="1"/>
  <c r="F97" i="7"/>
  <c r="E97" i="7"/>
  <c r="D97" i="7"/>
  <c r="C97" i="7"/>
  <c r="G94" i="7"/>
  <c r="F94" i="7"/>
  <c r="E94" i="7"/>
  <c r="D94" i="7"/>
  <c r="G93" i="7"/>
  <c r="F93" i="7"/>
  <c r="E93" i="7"/>
  <c r="D93" i="7"/>
  <c r="C94" i="7"/>
  <c r="C93" i="7"/>
  <c r="B102" i="7" l="1"/>
  <c r="G39" i="6"/>
  <c r="F39" i="6"/>
  <c r="E39" i="6"/>
  <c r="D39" i="6"/>
  <c r="C39" i="6"/>
  <c r="D42" i="6"/>
  <c r="D5" i="3" s="1"/>
  <c r="C42" i="6"/>
  <c r="G42" i="6"/>
  <c r="G5" i="3" s="1"/>
  <c r="G7" i="3"/>
  <c r="F7" i="3"/>
  <c r="E7" i="3"/>
  <c r="D7" i="3"/>
  <c r="C7" i="3"/>
  <c r="F42" i="6"/>
  <c r="F5" i="3" s="1"/>
  <c r="E42" i="6"/>
  <c r="E5" i="3" s="1"/>
  <c r="C5" i="3" l="1"/>
  <c r="C8" i="3" s="1"/>
  <c r="B46" i="6"/>
  <c r="G8" i="3"/>
  <c r="E8" i="3"/>
  <c r="F8" i="3"/>
  <c r="D8" i="3"/>
</calcChain>
</file>

<file path=xl/sharedStrings.xml><?xml version="1.0" encoding="utf-8"?>
<sst xmlns="http://schemas.openxmlformats.org/spreadsheetml/2006/main" count="229" uniqueCount="90">
  <si>
    <t>Total Resources Available from Federal Sources</t>
  </si>
  <si>
    <t>Total Resources Available from Other Non-State Sources</t>
  </si>
  <si>
    <t>State Resources</t>
  </si>
  <si>
    <t>Internal Allocation</t>
  </si>
  <si>
    <t>Internal Reallocation</t>
  </si>
  <si>
    <t>Student Tuition</t>
  </si>
  <si>
    <t>Executive, Administrative, Managerial</t>
  </si>
  <si>
    <t>Other Professional</t>
  </si>
  <si>
    <t>Faculty</t>
  </si>
  <si>
    <t>Graduate Assistants</t>
  </si>
  <si>
    <t>Student Employees</t>
  </si>
  <si>
    <t>Equipment and Instructional Materials</t>
  </si>
  <si>
    <t>Library</t>
  </si>
  <si>
    <t>Contractual Services</t>
  </si>
  <si>
    <t>Academic and/or Student Support Services</t>
  </si>
  <si>
    <t>Other Support Services</t>
  </si>
  <si>
    <t>Faculty Development</t>
  </si>
  <si>
    <t>Assessment</t>
  </si>
  <si>
    <t>Other</t>
  </si>
  <si>
    <t>Narrative Explanation/Justification:</t>
  </si>
  <si>
    <t xml:space="preserve">Funding Sources, by year of program: </t>
  </si>
  <si>
    <t xml:space="preserve">A. </t>
  </si>
  <si>
    <t>~ New</t>
  </si>
  <si>
    <t>~ Existing</t>
  </si>
  <si>
    <r>
      <t xml:space="preserve">Narrative Explanation/Justification: </t>
    </r>
    <r>
      <rPr>
        <i/>
        <sz val="12"/>
        <rFont val="Times New Roman"/>
        <family val="1"/>
      </rPr>
      <t>Describe the impact of this program on enrollment, tuition, and fees.</t>
    </r>
  </si>
  <si>
    <r>
      <t>1</t>
    </r>
    <r>
      <rPr>
        <b/>
        <vertAlign val="superscript"/>
        <sz val="13.5"/>
        <color indexed="17"/>
        <rFont val="Times New Roman"/>
        <family val="1"/>
      </rPr>
      <t>st</t>
    </r>
    <r>
      <rPr>
        <b/>
        <sz val="13.5"/>
        <color indexed="17"/>
        <rFont val="Times New Roman"/>
        <family val="1"/>
      </rPr>
      <t xml:space="preserve"> Year</t>
    </r>
  </si>
  <si>
    <r>
      <t>2</t>
    </r>
    <r>
      <rPr>
        <b/>
        <vertAlign val="superscript"/>
        <sz val="13.5"/>
        <color indexed="17"/>
        <rFont val="Times New Roman"/>
        <family val="1"/>
      </rPr>
      <t>nd</t>
    </r>
    <r>
      <rPr>
        <b/>
        <sz val="13.5"/>
        <color indexed="17"/>
        <rFont val="Times New Roman"/>
        <family val="1"/>
      </rPr>
      <t xml:space="preserve"> Year</t>
    </r>
  </si>
  <si>
    <r>
      <t>3</t>
    </r>
    <r>
      <rPr>
        <b/>
        <vertAlign val="superscript"/>
        <sz val="13.5"/>
        <color indexed="17"/>
        <rFont val="Times New Roman"/>
        <family val="1"/>
      </rPr>
      <t>rd</t>
    </r>
    <r>
      <rPr>
        <b/>
        <sz val="13.5"/>
        <color indexed="17"/>
        <rFont val="Times New Roman"/>
        <family val="1"/>
      </rPr>
      <t xml:space="preserve"> Year</t>
    </r>
  </si>
  <si>
    <r>
      <t>4</t>
    </r>
    <r>
      <rPr>
        <b/>
        <vertAlign val="superscript"/>
        <sz val="13.5"/>
        <color indexed="17"/>
        <rFont val="Times New Roman"/>
        <family val="1"/>
      </rPr>
      <t>th</t>
    </r>
    <r>
      <rPr>
        <b/>
        <sz val="13.5"/>
        <color indexed="17"/>
        <rFont val="Times New Roman"/>
        <family val="1"/>
      </rPr>
      <t xml:space="preserve"> Year</t>
    </r>
  </si>
  <si>
    <r>
      <t>5</t>
    </r>
    <r>
      <rPr>
        <b/>
        <vertAlign val="superscript"/>
        <sz val="13.5"/>
        <color indexed="17"/>
        <rFont val="Times New Roman"/>
        <family val="1"/>
      </rPr>
      <t>th</t>
    </r>
    <r>
      <rPr>
        <b/>
        <sz val="13.5"/>
        <color indexed="17"/>
        <rFont val="Times New Roman"/>
        <family val="1"/>
      </rPr>
      <t xml:space="preserve"> Year</t>
    </r>
  </si>
  <si>
    <r>
      <t>1</t>
    </r>
    <r>
      <rPr>
        <b/>
        <i/>
        <vertAlign val="superscript"/>
        <sz val="10"/>
        <color indexed="17"/>
        <rFont val="Times New Roman"/>
        <family val="1"/>
      </rPr>
      <t>st</t>
    </r>
    <r>
      <rPr>
        <b/>
        <i/>
        <sz val="10"/>
        <color indexed="17"/>
        <rFont val="Times New Roman"/>
        <family val="1"/>
      </rPr>
      <t xml:space="preserve"> Year</t>
    </r>
  </si>
  <si>
    <r>
      <t>2</t>
    </r>
    <r>
      <rPr>
        <b/>
        <i/>
        <vertAlign val="superscript"/>
        <sz val="10"/>
        <color indexed="17"/>
        <rFont val="Times New Roman"/>
        <family val="1"/>
      </rPr>
      <t>nd</t>
    </r>
    <r>
      <rPr>
        <b/>
        <i/>
        <sz val="10"/>
        <color indexed="17"/>
        <rFont val="Times New Roman"/>
        <family val="1"/>
      </rPr>
      <t xml:space="preserve"> Year</t>
    </r>
  </si>
  <si>
    <r>
      <t>3</t>
    </r>
    <r>
      <rPr>
        <b/>
        <i/>
        <vertAlign val="superscript"/>
        <sz val="10"/>
        <color indexed="17"/>
        <rFont val="Times New Roman"/>
        <family val="1"/>
      </rPr>
      <t>rd</t>
    </r>
    <r>
      <rPr>
        <b/>
        <i/>
        <sz val="10"/>
        <color indexed="17"/>
        <rFont val="Times New Roman"/>
        <family val="1"/>
      </rPr>
      <t xml:space="preserve"> Year</t>
    </r>
  </si>
  <si>
    <r>
      <t>4</t>
    </r>
    <r>
      <rPr>
        <b/>
        <i/>
        <vertAlign val="superscript"/>
        <sz val="10"/>
        <color indexed="17"/>
        <rFont val="Times New Roman"/>
        <family val="1"/>
      </rPr>
      <t>th</t>
    </r>
    <r>
      <rPr>
        <b/>
        <i/>
        <sz val="10"/>
        <color indexed="17"/>
        <rFont val="Times New Roman"/>
        <family val="1"/>
      </rPr>
      <t xml:space="preserve"> Year</t>
    </r>
  </si>
  <si>
    <r>
      <t>5</t>
    </r>
    <r>
      <rPr>
        <b/>
        <i/>
        <vertAlign val="superscript"/>
        <sz val="10"/>
        <color indexed="17"/>
        <rFont val="Times New Roman"/>
        <family val="1"/>
      </rPr>
      <t>th</t>
    </r>
    <r>
      <rPr>
        <b/>
        <i/>
        <sz val="10"/>
        <color indexed="17"/>
        <rFont val="Times New Roman"/>
        <family val="1"/>
      </rPr>
      <t xml:space="preserve"> Year</t>
    </r>
  </si>
  <si>
    <r>
      <rPr>
        <b/>
        <sz val="10"/>
        <color indexed="17"/>
        <rFont val="Times New Roman"/>
        <family val="1"/>
      </rPr>
      <t>Funding Sources, by year of program</t>
    </r>
    <r>
      <rPr>
        <b/>
        <i/>
        <sz val="10"/>
        <color indexed="17"/>
        <rFont val="Times New Roman"/>
        <family val="1"/>
      </rPr>
      <t xml:space="preserve"> (continued)</t>
    </r>
  </si>
  <si>
    <t>Breakdown of Budget Expenses/Requirements</t>
  </si>
  <si>
    <r>
      <t>1</t>
    </r>
    <r>
      <rPr>
        <b/>
        <vertAlign val="superscript"/>
        <sz val="13.5"/>
        <color indexed="60"/>
        <rFont val="Times New Roman"/>
        <family val="1"/>
      </rPr>
      <t>st</t>
    </r>
    <r>
      <rPr>
        <b/>
        <sz val="13.5"/>
        <color indexed="60"/>
        <rFont val="Times New Roman"/>
        <family val="1"/>
      </rPr>
      <t xml:space="preserve"> Year</t>
    </r>
  </si>
  <si>
    <r>
      <t>2</t>
    </r>
    <r>
      <rPr>
        <b/>
        <vertAlign val="superscript"/>
        <sz val="13.5"/>
        <color indexed="60"/>
        <rFont val="Times New Roman"/>
        <family val="1"/>
      </rPr>
      <t>nd</t>
    </r>
    <r>
      <rPr>
        <b/>
        <sz val="13.5"/>
        <color indexed="60"/>
        <rFont val="Times New Roman"/>
        <family val="1"/>
      </rPr>
      <t xml:space="preserve"> Year</t>
    </r>
  </si>
  <si>
    <r>
      <t>3</t>
    </r>
    <r>
      <rPr>
        <b/>
        <vertAlign val="superscript"/>
        <sz val="13.5"/>
        <color indexed="60"/>
        <rFont val="Times New Roman"/>
        <family val="1"/>
      </rPr>
      <t>rd</t>
    </r>
    <r>
      <rPr>
        <b/>
        <sz val="13.5"/>
        <color indexed="60"/>
        <rFont val="Times New Roman"/>
        <family val="1"/>
      </rPr>
      <t xml:space="preserve"> Year</t>
    </r>
  </si>
  <si>
    <r>
      <t>4</t>
    </r>
    <r>
      <rPr>
        <b/>
        <vertAlign val="superscript"/>
        <sz val="13.5"/>
        <color indexed="60"/>
        <rFont val="Times New Roman"/>
        <family val="1"/>
      </rPr>
      <t>th</t>
    </r>
    <r>
      <rPr>
        <b/>
        <sz val="13.5"/>
        <color indexed="60"/>
        <rFont val="Times New Roman"/>
        <family val="1"/>
      </rPr>
      <t xml:space="preserve"> Year</t>
    </r>
  </si>
  <si>
    <r>
      <t>5</t>
    </r>
    <r>
      <rPr>
        <b/>
        <vertAlign val="superscript"/>
        <sz val="13.5"/>
        <color indexed="60"/>
        <rFont val="Times New Roman"/>
        <family val="1"/>
      </rPr>
      <t>th</t>
    </r>
    <r>
      <rPr>
        <b/>
        <sz val="13.5"/>
        <color indexed="60"/>
        <rFont val="Times New Roman"/>
        <family val="1"/>
      </rPr>
      <t xml:space="preserve"> Year</t>
    </r>
  </si>
  <si>
    <r>
      <t>1</t>
    </r>
    <r>
      <rPr>
        <b/>
        <i/>
        <vertAlign val="superscript"/>
        <sz val="10"/>
        <color indexed="60"/>
        <rFont val="Times New Roman"/>
        <family val="1"/>
      </rPr>
      <t>st</t>
    </r>
    <r>
      <rPr>
        <b/>
        <i/>
        <sz val="10"/>
        <color indexed="60"/>
        <rFont val="Times New Roman"/>
        <family val="1"/>
      </rPr>
      <t xml:space="preserve"> Year</t>
    </r>
  </si>
  <si>
    <r>
      <t>2</t>
    </r>
    <r>
      <rPr>
        <b/>
        <i/>
        <vertAlign val="superscript"/>
        <sz val="10"/>
        <color indexed="60"/>
        <rFont val="Times New Roman"/>
        <family val="1"/>
      </rPr>
      <t>nd</t>
    </r>
    <r>
      <rPr>
        <b/>
        <i/>
        <sz val="10"/>
        <color indexed="60"/>
        <rFont val="Times New Roman"/>
        <family val="1"/>
      </rPr>
      <t xml:space="preserve"> Year</t>
    </r>
  </si>
  <si>
    <r>
      <t>3</t>
    </r>
    <r>
      <rPr>
        <b/>
        <i/>
        <vertAlign val="superscript"/>
        <sz val="10"/>
        <color indexed="60"/>
        <rFont val="Times New Roman"/>
        <family val="1"/>
      </rPr>
      <t>rd</t>
    </r>
    <r>
      <rPr>
        <b/>
        <i/>
        <sz val="10"/>
        <color indexed="60"/>
        <rFont val="Times New Roman"/>
        <family val="1"/>
      </rPr>
      <t xml:space="preserve"> Year</t>
    </r>
  </si>
  <si>
    <r>
      <t>4</t>
    </r>
    <r>
      <rPr>
        <b/>
        <i/>
        <vertAlign val="superscript"/>
        <sz val="10"/>
        <color indexed="60"/>
        <rFont val="Times New Roman"/>
        <family val="1"/>
      </rPr>
      <t>th</t>
    </r>
    <r>
      <rPr>
        <b/>
        <i/>
        <sz val="10"/>
        <color indexed="60"/>
        <rFont val="Times New Roman"/>
        <family val="1"/>
      </rPr>
      <t xml:space="preserve"> Year</t>
    </r>
  </si>
  <si>
    <r>
      <t>5</t>
    </r>
    <r>
      <rPr>
        <b/>
        <i/>
        <vertAlign val="superscript"/>
        <sz val="10"/>
        <color indexed="60"/>
        <rFont val="Times New Roman"/>
        <family val="1"/>
      </rPr>
      <t>th</t>
    </r>
    <r>
      <rPr>
        <b/>
        <i/>
        <sz val="10"/>
        <color indexed="60"/>
        <rFont val="Times New Roman"/>
        <family val="1"/>
      </rPr>
      <t xml:space="preserve"> Year</t>
    </r>
  </si>
  <si>
    <t>B.</t>
  </si>
  <si>
    <r>
      <t xml:space="preserve">TOTAL - Expenses/Requirements </t>
    </r>
    <r>
      <rPr>
        <sz val="8"/>
        <rFont val="Times New Roman"/>
        <family val="1"/>
      </rPr>
      <t>(</t>
    </r>
    <r>
      <rPr>
        <b/>
        <sz val="8"/>
        <color indexed="60"/>
        <rFont val="Times New Roman"/>
        <family val="1"/>
      </rPr>
      <t>EXPENDITURES</t>
    </r>
    <r>
      <rPr>
        <sz val="8"/>
        <rFont val="Times New Roman"/>
        <family val="1"/>
      </rPr>
      <t xml:space="preserve">) </t>
    </r>
  </si>
  <si>
    <t>Staff</t>
  </si>
  <si>
    <r>
      <rPr>
        <b/>
        <sz val="10"/>
        <color indexed="60"/>
        <rFont val="Times New Roman"/>
        <family val="1"/>
      </rPr>
      <t xml:space="preserve">Breakdown of Budget Expenses/Requirements </t>
    </r>
    <r>
      <rPr>
        <b/>
        <i/>
        <sz val="10"/>
        <color indexed="60"/>
        <rFont val="Times New Roman"/>
        <family val="1"/>
      </rPr>
      <t>(continued)</t>
    </r>
  </si>
  <si>
    <t xml:space="preserve">B. </t>
  </si>
  <si>
    <r>
      <t xml:space="preserve">TOTAL - Funding Sources </t>
    </r>
    <r>
      <rPr>
        <sz val="9"/>
        <rFont val="Times New Roman"/>
        <family val="1"/>
      </rPr>
      <t>(</t>
    </r>
    <r>
      <rPr>
        <b/>
        <sz val="9"/>
        <color indexed="17"/>
        <rFont val="Times New Roman"/>
        <family val="1"/>
      </rPr>
      <t>REVENUES</t>
    </r>
    <r>
      <rPr>
        <sz val="9"/>
        <rFont val="Times New Roman"/>
        <family val="1"/>
      </rPr>
      <t xml:space="preserve">) </t>
    </r>
  </si>
  <si>
    <r>
      <rPr>
        <b/>
        <sz val="20"/>
        <rFont val="Times New Roman"/>
        <family val="1"/>
      </rPr>
      <t>BALANCE -</t>
    </r>
    <r>
      <rPr>
        <b/>
        <sz val="16"/>
        <rFont val="Times New Roman"/>
        <family val="1"/>
      </rPr>
      <t xml:space="preserve"> </t>
    </r>
    <r>
      <rPr>
        <sz val="10"/>
        <rFont val="Times New Roman"/>
        <family val="1"/>
      </rPr>
      <t>(</t>
    </r>
    <r>
      <rPr>
        <b/>
        <sz val="10"/>
        <rFont val="Times New Roman"/>
        <family val="1"/>
      </rPr>
      <t>SURPLUS</t>
    </r>
    <r>
      <rPr>
        <sz val="10"/>
        <rFont val="Times New Roman"/>
        <family val="1"/>
      </rPr>
      <t>/</t>
    </r>
    <r>
      <rPr>
        <b/>
        <sz val="10"/>
        <color indexed="10"/>
        <rFont val="Times New Roman"/>
        <family val="1"/>
      </rPr>
      <t>DEFICIT</t>
    </r>
    <r>
      <rPr>
        <sz val="10"/>
        <rFont val="Times New Roman"/>
        <family val="1"/>
      </rPr>
      <t xml:space="preserve">) </t>
    </r>
  </si>
  <si>
    <r>
      <t xml:space="preserve">TOTAL - Funding Sources </t>
    </r>
    <r>
      <rPr>
        <sz val="9"/>
        <rFont val="Times New Roman"/>
        <family val="1"/>
      </rPr>
      <t>(</t>
    </r>
    <r>
      <rPr>
        <sz val="9"/>
        <color indexed="17"/>
        <rFont val="Times New Roman"/>
        <family val="1"/>
      </rPr>
      <t>REVENUES</t>
    </r>
    <r>
      <rPr>
        <sz val="9"/>
        <rFont val="Times New Roman"/>
        <family val="1"/>
      </rPr>
      <t>)</t>
    </r>
  </si>
  <si>
    <r>
      <t xml:space="preserve">TOTAL - Expenses/Requirements </t>
    </r>
    <r>
      <rPr>
        <sz val="8"/>
        <rFont val="Times New Roman"/>
        <family val="1"/>
      </rPr>
      <t>(</t>
    </r>
    <r>
      <rPr>
        <sz val="8"/>
        <color indexed="60"/>
        <rFont val="Times New Roman"/>
        <family val="1"/>
      </rPr>
      <t>EXPENDITURES</t>
    </r>
    <r>
      <rPr>
        <sz val="8"/>
        <rFont val="Times New Roman"/>
        <family val="1"/>
      </rPr>
      <t xml:space="preserve">) </t>
    </r>
  </si>
  <si>
    <r>
      <t>1</t>
    </r>
    <r>
      <rPr>
        <b/>
        <i/>
        <vertAlign val="superscript"/>
        <sz val="9"/>
        <color indexed="17"/>
        <rFont val="Times New Roman"/>
        <family val="1"/>
      </rPr>
      <t>st</t>
    </r>
    <r>
      <rPr>
        <b/>
        <i/>
        <sz val="9"/>
        <color indexed="17"/>
        <rFont val="Times New Roman"/>
        <family val="1"/>
      </rPr>
      <t xml:space="preserve"> Year</t>
    </r>
  </si>
  <si>
    <r>
      <t>2</t>
    </r>
    <r>
      <rPr>
        <b/>
        <i/>
        <vertAlign val="superscript"/>
        <sz val="9"/>
        <color indexed="17"/>
        <rFont val="Times New Roman"/>
        <family val="1"/>
      </rPr>
      <t>nd</t>
    </r>
    <r>
      <rPr>
        <b/>
        <i/>
        <sz val="9"/>
        <color indexed="17"/>
        <rFont val="Times New Roman"/>
        <family val="1"/>
      </rPr>
      <t xml:space="preserve"> Year</t>
    </r>
  </si>
  <si>
    <r>
      <t>3</t>
    </r>
    <r>
      <rPr>
        <b/>
        <i/>
        <vertAlign val="superscript"/>
        <sz val="9"/>
        <color indexed="17"/>
        <rFont val="Times New Roman"/>
        <family val="1"/>
      </rPr>
      <t>rd</t>
    </r>
    <r>
      <rPr>
        <b/>
        <i/>
        <sz val="9"/>
        <color indexed="17"/>
        <rFont val="Times New Roman"/>
        <family val="1"/>
      </rPr>
      <t xml:space="preserve"> Year</t>
    </r>
  </si>
  <si>
    <r>
      <t>4</t>
    </r>
    <r>
      <rPr>
        <b/>
        <i/>
        <vertAlign val="superscript"/>
        <sz val="9"/>
        <color indexed="17"/>
        <rFont val="Times New Roman"/>
        <family val="1"/>
      </rPr>
      <t>th</t>
    </r>
    <r>
      <rPr>
        <b/>
        <i/>
        <sz val="9"/>
        <color indexed="17"/>
        <rFont val="Times New Roman"/>
        <family val="1"/>
      </rPr>
      <t xml:space="preserve"> Year</t>
    </r>
  </si>
  <si>
    <r>
      <t>5</t>
    </r>
    <r>
      <rPr>
        <b/>
        <i/>
        <vertAlign val="superscript"/>
        <sz val="9"/>
        <color indexed="17"/>
        <rFont val="Times New Roman"/>
        <family val="1"/>
      </rPr>
      <t>th</t>
    </r>
    <r>
      <rPr>
        <b/>
        <i/>
        <sz val="9"/>
        <color indexed="17"/>
        <rFont val="Times New Roman"/>
        <family val="1"/>
      </rPr>
      <t xml:space="preserve"> Year</t>
    </r>
  </si>
  <si>
    <r>
      <t>1</t>
    </r>
    <r>
      <rPr>
        <b/>
        <i/>
        <vertAlign val="superscript"/>
        <sz val="9"/>
        <color indexed="60"/>
        <rFont val="Times New Roman"/>
        <family val="1"/>
      </rPr>
      <t>st</t>
    </r>
    <r>
      <rPr>
        <b/>
        <i/>
        <sz val="9"/>
        <color indexed="60"/>
        <rFont val="Times New Roman"/>
        <family val="1"/>
      </rPr>
      <t xml:space="preserve"> Year</t>
    </r>
  </si>
  <si>
    <r>
      <t>2</t>
    </r>
    <r>
      <rPr>
        <b/>
        <i/>
        <vertAlign val="superscript"/>
        <sz val="9"/>
        <color indexed="60"/>
        <rFont val="Times New Roman"/>
        <family val="1"/>
      </rPr>
      <t>nd</t>
    </r>
    <r>
      <rPr>
        <b/>
        <i/>
        <sz val="9"/>
        <color indexed="60"/>
        <rFont val="Times New Roman"/>
        <family val="1"/>
      </rPr>
      <t xml:space="preserve"> Year</t>
    </r>
  </si>
  <si>
    <r>
      <t>3</t>
    </r>
    <r>
      <rPr>
        <b/>
        <i/>
        <vertAlign val="superscript"/>
        <sz val="9"/>
        <color indexed="60"/>
        <rFont val="Times New Roman"/>
        <family val="1"/>
      </rPr>
      <t>rd</t>
    </r>
    <r>
      <rPr>
        <b/>
        <i/>
        <sz val="9"/>
        <color indexed="60"/>
        <rFont val="Times New Roman"/>
        <family val="1"/>
      </rPr>
      <t xml:space="preserve"> Year</t>
    </r>
  </si>
  <si>
    <r>
      <t>4</t>
    </r>
    <r>
      <rPr>
        <b/>
        <i/>
        <vertAlign val="superscript"/>
        <sz val="9"/>
        <color indexed="60"/>
        <rFont val="Times New Roman"/>
        <family val="1"/>
      </rPr>
      <t>th</t>
    </r>
    <r>
      <rPr>
        <b/>
        <i/>
        <sz val="9"/>
        <color indexed="60"/>
        <rFont val="Times New Roman"/>
        <family val="1"/>
      </rPr>
      <t xml:space="preserve"> Year</t>
    </r>
  </si>
  <si>
    <r>
      <t>5</t>
    </r>
    <r>
      <rPr>
        <b/>
        <i/>
        <vertAlign val="superscript"/>
        <sz val="9"/>
        <color indexed="60"/>
        <rFont val="Times New Roman"/>
        <family val="1"/>
      </rPr>
      <t>th</t>
    </r>
    <r>
      <rPr>
        <b/>
        <i/>
        <sz val="9"/>
        <color indexed="60"/>
        <rFont val="Times New Roman"/>
        <family val="1"/>
      </rPr>
      <t xml:space="preserve"> Year</t>
    </r>
  </si>
  <si>
    <t>Internal</t>
  </si>
  <si>
    <t>Total</t>
  </si>
  <si>
    <t>Student Space and Equipment (if doctorate)</t>
  </si>
  <si>
    <t>Faculty Space and Equipment (if doctorate)</t>
  </si>
  <si>
    <r>
      <t xml:space="preserve">Narrative Explanation/Justification: </t>
    </r>
    <r>
      <rPr>
        <i/>
        <sz val="12"/>
        <rFont val="Times New Roman"/>
        <family val="1"/>
      </rPr>
      <t xml:space="preserve">The sources and process of allocation and reallocation should be detailed, including an analysis of the impact of the reduction on existing programs and/or organization units. Internal reallocation are those estimated dollars that will be dedicated to fund the start-up and support of the new academic program – typically defined as faculty, administrative/staff and operational expenses.  </t>
    </r>
  </si>
  <si>
    <r>
      <t xml:space="preserve">Narrative Explanation/Justification: </t>
    </r>
    <r>
      <rPr>
        <i/>
        <sz val="10.5"/>
        <rFont val="Times New Roman"/>
        <family val="1"/>
      </rPr>
      <t xml:space="preserve">Includes salaries for all listed above and explain how they were calculated. Identify the number of new faculty required and whether the new hires will be part-time or full-time.  Identify the number of assistantships/stipends that will be provided.  Include the level of support for each assistantship/stipend. </t>
    </r>
  </si>
  <si>
    <t>Funding Total over 5 Years (will pre-populate)</t>
  </si>
  <si>
    <t>Expenses Total over 5 Years (will pre-populate)</t>
  </si>
  <si>
    <t xml:space="preserve">Complete the following table for the first five years of the proposed program and provide an explanation of how the institution will sustain funding needs. For any existing dollar amounts and department allocation for new dollar amounts reported in the Expenses spreadsheet, also add the dollar amounts to the Funding Sources spreadsheet under Internal allocation or reallocation. 
You must add an explanation/justification for any dollar amount reported in this table.
*The FundingSource Expenses-Combined spreadsheet will pre-populate from the numbers entered into the Funding Sources and Expenses spreadsheets.  The total funding and expenses shown in the Combined spreadsheet should be the same (i.e., there should be enough funding to cover the proposed expenses). Provide an explanation for any excess funding beyond those needed to cover expenses.  </t>
  </si>
  <si>
    <t xml:space="preserve">Complete the following expense spreadsheet for the first five years of the proposed program  
Provide a detailed explanation wherever dollar amounts are reported, including how the numbers were calculated.  
You should also add any existing dollar amounts and department allocation for new dollar amounts reported in this Expenses spreadsheet to the Funding Sources spreadsheet (under Internal allocation or reallocation).
*The FundingSource Expenses-Combined spreadsheet will pre-populate from the numbers entered into the Funding Sources and Expenses spreadsheets. The total funding and expenses shown in the Combined spreadsheet should be the same or show an excess in funding (provide an explanation for any excess funding).  </t>
  </si>
  <si>
    <t>No funding available from Federal Sources</t>
  </si>
  <si>
    <t>No funding by state resources</t>
  </si>
  <si>
    <t>Provided by Library personnel - cost to purchase a few additional books for franchising.</t>
  </si>
  <si>
    <t>There are no additional expenses needed for materials and/or equipment.</t>
  </si>
  <si>
    <t>Only contracted expenses are adjunct instructors noted above.</t>
  </si>
  <si>
    <t>No additional student support anticipated.</t>
  </si>
  <si>
    <t>No additional support anticipated.</t>
  </si>
  <si>
    <t>No additional costs for faculty development.</t>
  </si>
  <si>
    <t>No additional costs for assessments.</t>
  </si>
  <si>
    <t>N/A</t>
  </si>
  <si>
    <t>a</t>
  </si>
  <si>
    <t>The dollars are needed to hire adjuncts to teach courses; we have a group already in our system with the required credentials and experience. The numbers above are a result of adjunct cost of $3600 per course (slightly rounded). We will need 2 in the first year and 3 in the remaining years, expecting enrollment increases. The CoB leadership has aligned that the courses have a limit of 40 students and at 48, we will open a new section and hire an adjunct.</t>
  </si>
  <si>
    <t>The Yum! Center for Global Franchise Excellence Endowment provides the following annually:                                                            Endowed Chair: $10,000 stipend and $10,000 travel/membership fees such as IFA                                                                                  Director of Center including Director of Certificates stipend: $30,000                                                                                                      Marketing Funds: $10,000 to market all programs</t>
  </si>
  <si>
    <t xml:space="preserve">This documents only new student expectations. Using the headcount enrollment of the fall term, the numbers above were calculated.
For example, Year 1:  8 students x 2 courses (6 hours) at $508 a credit hour with 70% allocated to College of Business: 8*6*508= $24384 times 70% = 17,068.8.
Years 2-5 were calculated with the same formula, based on projected new student enrollments as depicted in the proposal document.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</si>
</sst>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44" formatCode="_(&quot;$&quot;* #,##0.00_);_(&quot;$&quot;* \(#,##0.00\);_(&quot;$&quot;* &quot;-&quot;??_);_(@_)"/>
    <numFmt numFmtId="43" formatCode="_(* #,##0.00_);_(* \(#,##0.00\);_(* &quot;-&quot;??_);_(@_)"/>
  </numFmts>
  <fonts count="55" x14ac:knownFonts="1">
    <font>
      <sz val="10"/>
      <name val="Arial"/>
    </font>
    <font>
      <sz val="10"/>
      <name val="Arial"/>
      <family val="2"/>
    </font>
    <font>
      <u/>
      <sz val="10"/>
      <color indexed="12"/>
      <name val="Arial"/>
      <family val="2"/>
    </font>
    <font>
      <sz val="12"/>
      <name val="Times New Roman"/>
      <family val="1"/>
    </font>
    <font>
      <b/>
      <sz val="12"/>
      <name val="Times New Roman"/>
      <family val="1"/>
    </font>
    <font>
      <b/>
      <sz val="11"/>
      <name val="Times New Roman"/>
      <family val="1"/>
    </font>
    <font>
      <sz val="10"/>
      <name val="Arial"/>
      <family val="2"/>
    </font>
    <font>
      <sz val="12"/>
      <name val="Calibri"/>
      <family val="2"/>
    </font>
    <font>
      <b/>
      <sz val="20"/>
      <name val="Times New Roman"/>
      <family val="1"/>
    </font>
    <font>
      <sz val="10"/>
      <name val="Times New Roman"/>
      <family val="1"/>
    </font>
    <font>
      <sz val="12"/>
      <name val="Arial"/>
      <family val="2"/>
    </font>
    <font>
      <i/>
      <sz val="12"/>
      <name val="Times New Roman"/>
      <family val="1"/>
    </font>
    <font>
      <sz val="9"/>
      <name val="Times New Roman"/>
      <family val="1"/>
    </font>
    <font>
      <sz val="10.5"/>
      <name val="Times New Roman"/>
      <family val="1"/>
    </font>
    <font>
      <b/>
      <sz val="13.5"/>
      <name val="Times New Roman"/>
      <family val="1"/>
    </font>
    <font>
      <sz val="13.5"/>
      <name val="Arial"/>
      <family val="2"/>
    </font>
    <font>
      <b/>
      <sz val="10"/>
      <name val="Times New Roman"/>
      <family val="1"/>
    </font>
    <font>
      <b/>
      <i/>
      <sz val="12"/>
      <name val="Times New Roman"/>
      <family val="1"/>
    </font>
    <font>
      <sz val="11"/>
      <name val="Arial"/>
      <family val="2"/>
    </font>
    <font>
      <b/>
      <sz val="10.5"/>
      <name val="Times New Roman"/>
      <family val="1"/>
    </font>
    <font>
      <sz val="13.5"/>
      <name val="Times New Roman"/>
      <family val="1"/>
    </font>
    <font>
      <b/>
      <sz val="13.5"/>
      <color indexed="17"/>
      <name val="Times New Roman"/>
      <family val="1"/>
    </font>
    <font>
      <b/>
      <vertAlign val="superscript"/>
      <sz val="13.5"/>
      <color indexed="17"/>
      <name val="Times New Roman"/>
      <family val="1"/>
    </font>
    <font>
      <b/>
      <i/>
      <sz val="10"/>
      <color indexed="17"/>
      <name val="Times New Roman"/>
      <family val="1"/>
    </font>
    <font>
      <b/>
      <i/>
      <vertAlign val="superscript"/>
      <sz val="10"/>
      <color indexed="17"/>
      <name val="Times New Roman"/>
      <family val="1"/>
    </font>
    <font>
      <b/>
      <sz val="10"/>
      <color indexed="17"/>
      <name val="Times New Roman"/>
      <family val="1"/>
    </font>
    <font>
      <sz val="9"/>
      <color indexed="17"/>
      <name val="Times New Roman"/>
      <family val="1"/>
    </font>
    <font>
      <b/>
      <sz val="9"/>
      <color indexed="17"/>
      <name val="Times New Roman"/>
      <family val="1"/>
    </font>
    <font>
      <b/>
      <sz val="12.5"/>
      <name val="Times New Roman"/>
      <family val="1"/>
    </font>
    <font>
      <b/>
      <sz val="13.5"/>
      <color indexed="60"/>
      <name val="Times New Roman"/>
      <family val="1"/>
    </font>
    <font>
      <b/>
      <vertAlign val="superscript"/>
      <sz val="13.5"/>
      <color indexed="60"/>
      <name val="Times New Roman"/>
      <family val="1"/>
    </font>
    <font>
      <b/>
      <i/>
      <sz val="10"/>
      <color indexed="60"/>
      <name val="Times New Roman"/>
      <family val="1"/>
    </font>
    <font>
      <b/>
      <sz val="10"/>
      <color indexed="60"/>
      <name val="Times New Roman"/>
      <family val="1"/>
    </font>
    <font>
      <b/>
      <i/>
      <vertAlign val="superscript"/>
      <sz val="10"/>
      <color indexed="60"/>
      <name val="Times New Roman"/>
      <family val="1"/>
    </font>
    <font>
      <sz val="8"/>
      <name val="Times New Roman"/>
      <family val="1"/>
    </font>
    <font>
      <sz val="8"/>
      <color indexed="60"/>
      <name val="Times New Roman"/>
      <family val="1"/>
    </font>
    <font>
      <b/>
      <sz val="8"/>
      <color indexed="60"/>
      <name val="Times New Roman"/>
      <family val="1"/>
    </font>
    <font>
      <i/>
      <sz val="10.5"/>
      <name val="Times New Roman"/>
      <family val="1"/>
    </font>
    <font>
      <b/>
      <sz val="16"/>
      <name val="Times New Roman"/>
      <family val="1"/>
    </font>
    <font>
      <b/>
      <sz val="10"/>
      <color indexed="10"/>
      <name val="Times New Roman"/>
      <family val="1"/>
    </font>
    <font>
      <b/>
      <i/>
      <sz val="9"/>
      <color indexed="17"/>
      <name val="Times New Roman"/>
      <family val="1"/>
    </font>
    <font>
      <b/>
      <i/>
      <vertAlign val="superscript"/>
      <sz val="9"/>
      <color indexed="17"/>
      <name val="Times New Roman"/>
      <family val="1"/>
    </font>
    <font>
      <sz val="9"/>
      <name val="Arial"/>
      <family val="2"/>
    </font>
    <font>
      <b/>
      <i/>
      <sz val="9"/>
      <color indexed="60"/>
      <name val="Times New Roman"/>
      <family val="1"/>
    </font>
    <font>
      <b/>
      <i/>
      <vertAlign val="superscript"/>
      <sz val="9"/>
      <color indexed="60"/>
      <name val="Times New Roman"/>
      <family val="1"/>
    </font>
    <font>
      <b/>
      <sz val="13.5"/>
      <color rgb="FF00863D"/>
      <name val="Times New Roman"/>
      <family val="1"/>
    </font>
    <font>
      <b/>
      <i/>
      <sz val="10"/>
      <color rgb="FF00863D"/>
      <name val="Times New Roman"/>
      <family val="1"/>
    </font>
    <font>
      <b/>
      <sz val="13.5"/>
      <color rgb="FFC00000"/>
      <name val="Times New Roman"/>
      <family val="1"/>
    </font>
    <font>
      <b/>
      <i/>
      <sz val="10"/>
      <color rgb="FFC00000"/>
      <name val="Times New Roman"/>
      <family val="1"/>
    </font>
    <font>
      <b/>
      <sz val="12"/>
      <color rgb="FFC00000"/>
      <name val="Times New Roman"/>
      <family val="1"/>
    </font>
    <font>
      <b/>
      <i/>
      <sz val="9"/>
      <color rgb="FF00863D"/>
      <name val="Times New Roman"/>
      <family val="1"/>
    </font>
    <font>
      <b/>
      <i/>
      <sz val="9"/>
      <color rgb="FFC00000"/>
      <name val="Times New Roman"/>
      <family val="1"/>
    </font>
    <font>
      <i/>
      <u/>
      <sz val="12"/>
      <name val="Times New Roman"/>
      <family val="1"/>
    </font>
    <font>
      <sz val="11"/>
      <name val="Times New Roman"/>
      <family val="1"/>
    </font>
    <font>
      <b/>
      <sz val="10"/>
      <name val="Arial"/>
      <family val="2"/>
    </font>
  </fonts>
  <fills count="14">
    <fill>
      <patternFill patternType="none"/>
    </fill>
    <fill>
      <patternFill patternType="gray125"/>
    </fill>
    <fill>
      <patternFill patternType="solid">
        <fgColor theme="0" tint="-4.9989318521683403E-2"/>
        <bgColor indexed="64"/>
      </patternFill>
    </fill>
    <fill>
      <patternFill patternType="solid">
        <fgColor theme="0" tint="-0.499984740745262"/>
        <bgColor indexed="64"/>
      </patternFill>
    </fill>
    <fill>
      <patternFill patternType="solid">
        <fgColor theme="1" tint="4.9989318521683403E-2"/>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rgb="FFFFFF00"/>
        <bgColor indexed="64"/>
      </patternFill>
    </fill>
    <fill>
      <patternFill patternType="solid">
        <fgColor rgb="FF92D050"/>
        <bgColor indexed="64"/>
      </patternFill>
    </fill>
  </fills>
  <borders count="47">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DotDot">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DotDot">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top style="dashDotDot">
        <color indexed="64"/>
      </top>
      <bottom style="thin">
        <color indexed="64"/>
      </bottom>
      <diagonal/>
    </border>
    <border>
      <left style="dashDotDot">
        <color indexed="64"/>
      </left>
      <right style="thin">
        <color indexed="64"/>
      </right>
      <top style="thin">
        <color indexed="64"/>
      </top>
      <bottom style="dashDotDot">
        <color indexed="64"/>
      </bottom>
      <diagonal/>
    </border>
    <border>
      <left/>
      <right/>
      <top/>
      <bottom style="dashDotDot">
        <color indexed="64"/>
      </bottom>
      <diagonal/>
    </border>
    <border>
      <left style="medium">
        <color indexed="64"/>
      </left>
      <right style="dashDotDot">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dashDotDot">
        <color indexed="64"/>
      </right>
      <top/>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style="dashDotDot">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style="medium">
        <color indexed="64"/>
      </right>
      <top style="dashDotDot">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ashDotDot">
        <color indexed="64"/>
      </bottom>
      <diagonal/>
    </border>
    <border>
      <left style="thin">
        <color indexed="64"/>
      </left>
      <right/>
      <top/>
      <bottom style="thin">
        <color indexed="64"/>
      </bottom>
      <diagonal/>
    </border>
    <border>
      <left style="dashDotDot">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style="dashDotDot">
        <color indexed="64"/>
      </left>
      <right style="thin">
        <color indexed="64"/>
      </right>
      <top style="medium">
        <color indexed="64"/>
      </top>
      <bottom/>
      <diagonal/>
    </border>
    <border>
      <left style="dashDotDot">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top style="thin">
        <color indexed="64"/>
      </top>
      <bottom/>
      <diagonal/>
    </border>
    <border>
      <left style="dashDotDot">
        <color indexed="64"/>
      </left>
      <right/>
      <top style="dashDotDot">
        <color indexed="64"/>
      </top>
      <bottom style="thin">
        <color indexed="64"/>
      </bottom>
      <diagonal/>
    </border>
  </borders>
  <cellStyleXfs count="7">
    <xf numFmtId="0" fontId="0" fillId="0" borderId="0"/>
    <xf numFmtId="43" fontId="1" fillId="0" borderId="0" applyFont="0" applyFill="0" applyBorder="0" applyAlignment="0" applyProtection="0"/>
    <xf numFmtId="43"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0" fontId="2" fillId="0" borderId="0" applyNumberFormat="0" applyFill="0" applyBorder="0" applyAlignment="0" applyProtection="0">
      <alignment vertical="top"/>
      <protection locked="0"/>
    </xf>
    <xf numFmtId="0" fontId="6" fillId="0" borderId="0"/>
  </cellStyleXfs>
  <cellXfs count="199">
    <xf numFmtId="0" fontId="0" fillId="0" borderId="0" xfId="0"/>
    <xf numFmtId="0" fontId="0" fillId="0" borderId="0" xfId="0" applyBorder="1"/>
    <xf numFmtId="0" fontId="0" fillId="0" borderId="1" xfId="0" applyBorder="1"/>
    <xf numFmtId="0" fontId="0" fillId="0" borderId="2" xfId="0" applyBorder="1"/>
    <xf numFmtId="0" fontId="0" fillId="0" borderId="3" xfId="0" applyBorder="1"/>
    <xf numFmtId="0" fontId="18" fillId="0" borderId="0" xfId="6" applyFont="1" applyAlignment="1">
      <alignment wrapText="1"/>
    </xf>
    <xf numFmtId="0" fontId="18" fillId="0" borderId="0" xfId="6" applyFont="1" applyBorder="1" applyAlignment="1">
      <alignment wrapText="1"/>
    </xf>
    <xf numFmtId="0" fontId="4" fillId="3" borderId="0" xfId="6" applyFont="1" applyFill="1" applyAlignment="1">
      <alignment horizontal="center" vertical="center"/>
    </xf>
    <xf numFmtId="0" fontId="5" fillId="3" borderId="0" xfId="6" applyFont="1" applyFill="1" applyAlignment="1">
      <alignment horizontal="justify" vertical="center"/>
    </xf>
    <xf numFmtId="0" fontId="9" fillId="3" borderId="0" xfId="6" applyFont="1" applyFill="1" applyAlignment="1">
      <alignment vertical="center"/>
    </xf>
    <xf numFmtId="0" fontId="6" fillId="0" borderId="0" xfId="6"/>
    <xf numFmtId="0" fontId="6" fillId="0" borderId="0" xfId="6" applyBorder="1"/>
    <xf numFmtId="0" fontId="15" fillId="0" borderId="0" xfId="6" applyFont="1" applyAlignment="1">
      <alignment vertical="top"/>
    </xf>
    <xf numFmtId="0" fontId="15" fillId="0" borderId="0" xfId="6" applyFont="1" applyBorder="1" applyAlignment="1">
      <alignment vertical="top"/>
    </xf>
    <xf numFmtId="0" fontId="4" fillId="0" borderId="20" xfId="6" applyFont="1" applyBorder="1" applyAlignment="1" applyProtection="1">
      <alignment horizontal="center" vertical="center"/>
      <protection locked="0"/>
    </xf>
    <xf numFmtId="0" fontId="4" fillId="0" borderId="22" xfId="6" applyFont="1" applyBorder="1" applyAlignment="1" applyProtection="1">
      <alignment horizontal="center" vertical="center"/>
      <protection locked="0"/>
    </xf>
    <xf numFmtId="0" fontId="3" fillId="0" borderId="11" xfId="6" applyFont="1" applyFill="1" applyBorder="1" applyAlignment="1">
      <alignment vertical="center" wrapText="1"/>
    </xf>
    <xf numFmtId="0" fontId="3" fillId="0" borderId="16" xfId="6" applyFont="1" applyFill="1" applyBorder="1" applyAlignment="1">
      <alignment vertical="center" wrapText="1"/>
    </xf>
    <xf numFmtId="0" fontId="4" fillId="0" borderId="15" xfId="6" applyFont="1" applyBorder="1" applyAlignment="1" applyProtection="1">
      <alignment horizontal="left" wrapText="1"/>
    </xf>
    <xf numFmtId="0" fontId="6" fillId="0" borderId="0" xfId="6" applyAlignment="1" applyProtection="1"/>
    <xf numFmtId="0" fontId="6" fillId="0" borderId="0" xfId="6" applyBorder="1" applyAlignment="1" applyProtection="1"/>
    <xf numFmtId="0" fontId="4" fillId="0" borderId="23" xfId="6" applyFont="1" applyBorder="1" applyAlignment="1" applyProtection="1">
      <alignment horizontal="center" vertical="center"/>
      <protection locked="0"/>
    </xf>
    <xf numFmtId="0" fontId="6" fillId="0" borderId="0" xfId="6" applyProtection="1">
      <protection locked="0"/>
    </xf>
    <xf numFmtId="0" fontId="6" fillId="0" borderId="0" xfId="6" applyBorder="1" applyProtection="1">
      <protection locked="0"/>
    </xf>
    <xf numFmtId="0" fontId="4" fillId="3" borderId="24" xfId="6" applyFont="1" applyFill="1" applyBorder="1" applyAlignment="1">
      <alignment horizontal="center" vertical="center"/>
    </xf>
    <xf numFmtId="0" fontId="3" fillId="3" borderId="9" xfId="6" applyFont="1" applyFill="1" applyBorder="1" applyAlignment="1">
      <alignment vertical="center" wrapText="1"/>
    </xf>
    <xf numFmtId="0" fontId="3" fillId="3" borderId="0" xfId="6" applyFont="1" applyFill="1" applyBorder="1" applyAlignment="1">
      <alignment vertical="center" wrapText="1"/>
    </xf>
    <xf numFmtId="0" fontId="3" fillId="3" borderId="25" xfId="6" applyFont="1" applyFill="1" applyBorder="1" applyAlignment="1">
      <alignment vertical="center" wrapText="1"/>
    </xf>
    <xf numFmtId="0" fontId="6" fillId="0" borderId="0" xfId="6" applyFont="1" applyAlignment="1">
      <alignment vertical="center"/>
    </xf>
    <xf numFmtId="0" fontId="6" fillId="0" borderId="0" xfId="6" applyFont="1" applyBorder="1" applyAlignment="1">
      <alignment vertical="center"/>
    </xf>
    <xf numFmtId="0" fontId="3" fillId="0" borderId="13" xfId="6" applyFont="1" applyFill="1" applyBorder="1" applyAlignment="1" applyProtection="1">
      <alignment vertical="center" wrapText="1"/>
    </xf>
    <xf numFmtId="0" fontId="3" fillId="0" borderId="17" xfId="6" applyFont="1" applyFill="1" applyBorder="1" applyAlignment="1" applyProtection="1">
      <alignment vertical="center" wrapText="1"/>
    </xf>
    <xf numFmtId="0" fontId="3" fillId="0" borderId="12" xfId="6" applyFont="1" applyBorder="1" applyAlignment="1" applyProtection="1">
      <alignment horizontal="left" vertical="top" wrapText="1"/>
      <protection locked="0"/>
    </xf>
    <xf numFmtId="0" fontId="3" fillId="0" borderId="27" xfId="6" applyFont="1" applyBorder="1" applyAlignment="1" applyProtection="1">
      <alignment horizontal="left" vertical="top" wrapText="1"/>
      <protection locked="0"/>
    </xf>
    <xf numFmtId="0" fontId="3" fillId="3" borderId="14" xfId="6" applyFont="1" applyFill="1" applyBorder="1" applyAlignment="1">
      <alignment vertical="center" wrapText="1"/>
    </xf>
    <xf numFmtId="0" fontId="3" fillId="3" borderId="28" xfId="6" applyFont="1" applyFill="1" applyBorder="1" applyAlignment="1">
      <alignment vertical="center" wrapText="1"/>
    </xf>
    <xf numFmtId="0" fontId="14" fillId="0" borderId="22" xfId="6" applyFont="1" applyBorder="1" applyAlignment="1">
      <alignment horizontal="center" vertical="center"/>
    </xf>
    <xf numFmtId="0" fontId="14" fillId="0" borderId="0" xfId="6" applyFont="1" applyBorder="1" applyAlignment="1">
      <alignment horizontal="center" vertical="center" wrapText="1"/>
    </xf>
    <xf numFmtId="0" fontId="7" fillId="0" borderId="0" xfId="6" applyFont="1" applyBorder="1" applyAlignment="1">
      <alignment vertical="center" wrapText="1"/>
    </xf>
    <xf numFmtId="0" fontId="7" fillId="0" borderId="0" xfId="6" applyFont="1" applyBorder="1" applyAlignment="1">
      <alignment horizontal="justify" vertical="center"/>
    </xf>
    <xf numFmtId="0" fontId="10" fillId="0" borderId="0" xfId="6" applyFont="1" applyBorder="1" applyAlignment="1">
      <alignment vertical="center"/>
    </xf>
    <xf numFmtId="0" fontId="4" fillId="0" borderId="3" xfId="6" applyFont="1" applyBorder="1" applyAlignment="1">
      <alignment horizontal="center" vertical="center"/>
    </xf>
    <xf numFmtId="0" fontId="4" fillId="0" borderId="0" xfId="6" applyFont="1" applyBorder="1" applyAlignment="1">
      <alignment horizontal="center" vertical="center"/>
    </xf>
    <xf numFmtId="0" fontId="10" fillId="0" borderId="0" xfId="6" applyFont="1" applyAlignment="1">
      <alignment vertical="center"/>
    </xf>
    <xf numFmtId="0" fontId="4" fillId="0" borderId="0" xfId="6" applyFont="1" applyAlignment="1">
      <alignment horizontal="center" vertical="center"/>
    </xf>
    <xf numFmtId="0" fontId="6" fillId="0" borderId="0" xfId="6" applyAlignment="1">
      <alignment vertical="center"/>
    </xf>
    <xf numFmtId="0" fontId="46" fillId="0" borderId="10" xfId="6" applyFont="1" applyBorder="1" applyAlignment="1">
      <alignment horizontal="center" vertical="center" wrapText="1"/>
    </xf>
    <xf numFmtId="0" fontId="46" fillId="2" borderId="10" xfId="6" applyFont="1" applyFill="1" applyBorder="1" applyAlignment="1">
      <alignment horizontal="center" vertical="center" wrapText="1"/>
    </xf>
    <xf numFmtId="0" fontId="46" fillId="0" borderId="32" xfId="6" applyFont="1" applyBorder="1" applyAlignment="1">
      <alignment horizontal="center" vertical="center" wrapText="1"/>
    </xf>
    <xf numFmtId="0" fontId="46" fillId="0" borderId="0" xfId="6" applyFont="1" applyBorder="1" applyAlignment="1" applyProtection="1">
      <alignment horizontal="center" vertical="center" wrapText="1"/>
    </xf>
    <xf numFmtId="0" fontId="46" fillId="0" borderId="6" xfId="6" applyFont="1" applyBorder="1" applyAlignment="1">
      <alignment horizontal="center" vertical="center" wrapText="1"/>
    </xf>
    <xf numFmtId="0" fontId="46" fillId="0" borderId="11" xfId="6" applyFont="1" applyBorder="1" applyAlignment="1" applyProtection="1">
      <alignment horizontal="center" vertical="center" wrapText="1"/>
    </xf>
    <xf numFmtId="0" fontId="46" fillId="0" borderId="9" xfId="6" applyFont="1" applyBorder="1" applyAlignment="1">
      <alignment horizontal="center" vertical="center" wrapText="1"/>
    </xf>
    <xf numFmtId="0" fontId="48" fillId="0" borderId="0" xfId="6" applyFont="1" applyBorder="1" applyAlignment="1" applyProtection="1">
      <alignment horizontal="center" vertical="center" wrapText="1"/>
    </xf>
    <xf numFmtId="0" fontId="48" fillId="0" borderId="10" xfId="6" applyFont="1" applyBorder="1" applyAlignment="1">
      <alignment horizontal="center" vertical="center" wrapText="1"/>
    </xf>
    <xf numFmtId="0" fontId="48" fillId="2" borderId="10" xfId="6" applyFont="1" applyFill="1" applyBorder="1" applyAlignment="1">
      <alignment horizontal="center" vertical="center" wrapText="1"/>
    </xf>
    <xf numFmtId="0" fontId="48" fillId="0" borderId="32" xfId="6" applyFont="1" applyBorder="1" applyAlignment="1">
      <alignment horizontal="center" vertical="center" wrapText="1"/>
    </xf>
    <xf numFmtId="0" fontId="48" fillId="0" borderId="6" xfId="6" applyFont="1" applyBorder="1" applyAlignment="1">
      <alignment horizontal="center" vertical="center" wrapText="1"/>
    </xf>
    <xf numFmtId="0" fontId="48" fillId="0" borderId="9" xfId="6" applyFont="1" applyBorder="1" applyAlignment="1">
      <alignment horizontal="center" vertical="center" wrapText="1"/>
    </xf>
    <xf numFmtId="0" fontId="3" fillId="4" borderId="15" xfId="6" applyFont="1" applyFill="1" applyBorder="1" applyAlignment="1" applyProtection="1">
      <alignment horizontal="center" wrapText="1"/>
    </xf>
    <xf numFmtId="0" fontId="3" fillId="4" borderId="26" xfId="6" applyFont="1" applyFill="1" applyBorder="1" applyAlignment="1" applyProtection="1">
      <alignment horizontal="center" wrapText="1"/>
    </xf>
    <xf numFmtId="0" fontId="3" fillId="3" borderId="21" xfId="6" applyFont="1" applyFill="1" applyBorder="1" applyAlignment="1">
      <alignment vertical="center" wrapText="1"/>
    </xf>
    <xf numFmtId="0" fontId="4" fillId="0" borderId="20" xfId="6" applyFont="1" applyBorder="1" applyAlignment="1">
      <alignment horizontal="center" vertical="center"/>
    </xf>
    <xf numFmtId="0" fontId="49" fillId="5" borderId="6" xfId="6" applyFont="1" applyFill="1" applyBorder="1" applyAlignment="1">
      <alignment horizontal="center" vertical="top" wrapText="1"/>
    </xf>
    <xf numFmtId="0" fontId="49" fillId="5" borderId="27" xfId="6" applyFont="1" applyFill="1" applyBorder="1" applyAlignment="1">
      <alignment horizontal="center" vertical="top" wrapText="1"/>
    </xf>
    <xf numFmtId="0" fontId="10" fillId="0" borderId="0" xfId="6" applyFont="1" applyAlignment="1">
      <alignment vertical="top"/>
    </xf>
    <xf numFmtId="0" fontId="10" fillId="0" borderId="0" xfId="6" applyFont="1" applyBorder="1" applyAlignment="1">
      <alignment vertical="top"/>
    </xf>
    <xf numFmtId="0" fontId="0" fillId="0" borderId="22" xfId="0" applyBorder="1"/>
    <xf numFmtId="0" fontId="50" fillId="0" borderId="30" xfId="6" applyFont="1" applyBorder="1" applyAlignment="1">
      <alignment horizontal="center" vertical="center" wrapText="1"/>
    </xf>
    <xf numFmtId="0" fontId="50" fillId="2" borderId="30" xfId="6" applyFont="1" applyFill="1" applyBorder="1" applyAlignment="1">
      <alignment horizontal="center" vertical="center" wrapText="1"/>
    </xf>
    <xf numFmtId="0" fontId="50" fillId="0" borderId="31" xfId="6" applyFont="1" applyBorder="1" applyAlignment="1">
      <alignment horizontal="center" vertical="center" wrapText="1"/>
    </xf>
    <xf numFmtId="0" fontId="42" fillId="0" borderId="0" xfId="6" applyFont="1"/>
    <xf numFmtId="0" fontId="42" fillId="0" borderId="0" xfId="6" applyFont="1" applyBorder="1"/>
    <xf numFmtId="0" fontId="51" fillId="0" borderId="10" xfId="6" applyFont="1" applyBorder="1" applyAlignment="1">
      <alignment horizontal="center" vertical="center" wrapText="1"/>
    </xf>
    <xf numFmtId="0" fontId="51" fillId="2" borderId="10" xfId="6" applyFont="1" applyFill="1" applyBorder="1" applyAlignment="1">
      <alignment horizontal="center" vertical="center" wrapText="1"/>
    </xf>
    <xf numFmtId="0" fontId="51" fillId="0" borderId="32" xfId="6" applyFont="1" applyBorder="1" applyAlignment="1">
      <alignment horizontal="center" vertical="center" wrapText="1"/>
    </xf>
    <xf numFmtId="0" fontId="4" fillId="0" borderId="20" xfId="6" applyFont="1" applyBorder="1" applyAlignment="1" applyProtection="1">
      <alignment horizontal="center" vertical="center"/>
    </xf>
    <xf numFmtId="0" fontId="6" fillId="0" borderId="0" xfId="6" applyProtection="1"/>
    <xf numFmtId="0" fontId="6" fillId="0" borderId="0" xfId="6" applyBorder="1" applyProtection="1"/>
    <xf numFmtId="0" fontId="3" fillId="4" borderId="15" xfId="6" applyFont="1" applyFill="1" applyBorder="1" applyAlignment="1" applyProtection="1">
      <alignment horizontal="center" wrapText="1"/>
    </xf>
    <xf numFmtId="0" fontId="3" fillId="4" borderId="26" xfId="6" applyFont="1" applyFill="1" applyBorder="1" applyAlignment="1" applyProtection="1">
      <alignment horizontal="center" wrapText="1"/>
    </xf>
    <xf numFmtId="40" fontId="13" fillId="0" borderId="41" xfId="1" applyNumberFormat="1" applyFont="1" applyBorder="1" applyAlignment="1">
      <alignment vertical="center" wrapText="1"/>
    </xf>
    <xf numFmtId="40" fontId="13" fillId="0" borderId="42" xfId="1" applyNumberFormat="1" applyFont="1" applyBorder="1" applyAlignment="1">
      <alignment vertical="center" wrapText="1"/>
    </xf>
    <xf numFmtId="44" fontId="13" fillId="0" borderId="10" xfId="4" applyFont="1" applyBorder="1" applyAlignment="1">
      <alignment vertical="center" wrapText="1"/>
    </xf>
    <xf numFmtId="44" fontId="13" fillId="0" borderId="32" xfId="4" applyFont="1" applyBorder="1" applyAlignment="1">
      <alignment vertical="center" wrapText="1"/>
    </xf>
    <xf numFmtId="0" fontId="18" fillId="0" borderId="0" xfId="6" applyFont="1" applyAlignment="1"/>
    <xf numFmtId="0" fontId="14" fillId="9" borderId="18" xfId="6" applyFont="1" applyFill="1" applyBorder="1" applyAlignment="1">
      <alignment horizontal="center" vertical="center"/>
    </xf>
    <xf numFmtId="0" fontId="14" fillId="9" borderId="19" xfId="6" applyFont="1" applyFill="1" applyBorder="1" applyAlignment="1">
      <alignment horizontal="left" vertical="center" wrapText="1"/>
    </xf>
    <xf numFmtId="0" fontId="45" fillId="9" borderId="29" xfId="6" applyFont="1" applyFill="1" applyBorder="1" applyAlignment="1">
      <alignment horizontal="center" vertical="top" wrapText="1"/>
    </xf>
    <xf numFmtId="0" fontId="45" fillId="9" borderId="30" xfId="6" applyFont="1" applyFill="1" applyBorder="1" applyAlignment="1">
      <alignment horizontal="center" vertical="top" wrapText="1"/>
    </xf>
    <xf numFmtId="0" fontId="45" fillId="9" borderId="31" xfId="6" applyFont="1" applyFill="1" applyBorder="1" applyAlignment="1">
      <alignment horizontal="center" vertical="top" wrapText="1"/>
    </xf>
    <xf numFmtId="0" fontId="46" fillId="7" borderId="0" xfId="6" applyFont="1" applyFill="1" applyBorder="1" applyAlignment="1" applyProtection="1">
      <alignment horizontal="center" vertical="center" wrapText="1"/>
    </xf>
    <xf numFmtId="0" fontId="4" fillId="8" borderId="0" xfId="6" applyFont="1" applyFill="1" applyBorder="1" applyAlignment="1" applyProtection="1">
      <alignment horizontal="left" vertical="center" wrapText="1"/>
    </xf>
    <xf numFmtId="0" fontId="3" fillId="7" borderId="9" xfId="6" applyFont="1" applyFill="1" applyBorder="1" applyAlignment="1" applyProtection="1">
      <alignment horizontal="left" vertical="center" wrapText="1"/>
    </xf>
    <xf numFmtId="0" fontId="3" fillId="7" borderId="17" xfId="6" applyFont="1" applyFill="1" applyBorder="1" applyAlignment="1" applyProtection="1">
      <alignment vertical="center" wrapText="1"/>
    </xf>
    <xf numFmtId="0" fontId="4" fillId="8" borderId="4" xfId="6" applyFont="1" applyFill="1" applyBorder="1" applyAlignment="1">
      <alignment vertical="center" wrapText="1"/>
    </xf>
    <xf numFmtId="0" fontId="4" fillId="8" borderId="12" xfId="6" applyFont="1" applyFill="1" applyBorder="1" applyAlignment="1" applyProtection="1">
      <alignment horizontal="left" wrapText="1"/>
    </xf>
    <xf numFmtId="0" fontId="4" fillId="8" borderId="4" xfId="6" applyFont="1" applyFill="1" applyBorder="1" applyAlignment="1" applyProtection="1">
      <alignment horizontal="left" wrapText="1"/>
    </xf>
    <xf numFmtId="0" fontId="4" fillId="8" borderId="4" xfId="6" applyFont="1" applyFill="1" applyBorder="1" applyAlignment="1" applyProtection="1">
      <alignment horizontal="left" vertical="center" wrapText="1"/>
    </xf>
    <xf numFmtId="0" fontId="4" fillId="0" borderId="36" xfId="6" applyFont="1" applyBorder="1" applyAlignment="1" applyProtection="1">
      <alignment horizontal="center" vertical="center"/>
      <protection locked="0"/>
    </xf>
    <xf numFmtId="0" fontId="4" fillId="10" borderId="36" xfId="6" applyFont="1" applyFill="1" applyBorder="1" applyAlignment="1" applyProtection="1">
      <alignment horizontal="left" vertical="center"/>
      <protection locked="0"/>
    </xf>
    <xf numFmtId="0" fontId="4" fillId="10" borderId="36" xfId="6" applyFont="1" applyFill="1" applyBorder="1" applyAlignment="1" applyProtection="1">
      <alignment horizontal="center" vertical="center"/>
      <protection locked="0"/>
    </xf>
    <xf numFmtId="0" fontId="4" fillId="10" borderId="6" xfId="6" applyFont="1" applyFill="1" applyBorder="1" applyAlignment="1" applyProtection="1">
      <alignment horizontal="left" vertical="top" wrapText="1"/>
      <protection locked="0"/>
    </xf>
    <xf numFmtId="0" fontId="3" fillId="10" borderId="6" xfId="6" applyFont="1" applyFill="1" applyBorder="1" applyAlignment="1" applyProtection="1">
      <alignment horizontal="center" vertical="top" wrapText="1"/>
      <protection locked="0"/>
    </xf>
    <xf numFmtId="0" fontId="3" fillId="10" borderId="6" xfId="6" applyFont="1" applyFill="1" applyBorder="1" applyAlignment="1" applyProtection="1">
      <alignment vertical="center" wrapText="1"/>
    </xf>
    <xf numFmtId="44" fontId="3" fillId="10" borderId="6" xfId="6" applyNumberFormat="1" applyFont="1" applyFill="1" applyBorder="1" applyAlignment="1" applyProtection="1">
      <alignment horizontal="center" vertical="top" wrapText="1"/>
      <protection locked="0"/>
    </xf>
    <xf numFmtId="44" fontId="3" fillId="0" borderId="6" xfId="1" applyNumberFormat="1" applyFont="1" applyFill="1" applyBorder="1" applyAlignment="1" applyProtection="1">
      <alignment vertical="center" wrapText="1"/>
      <protection locked="0"/>
    </xf>
    <xf numFmtId="44" fontId="3" fillId="2" borderId="6" xfId="1" applyNumberFormat="1" applyFont="1" applyFill="1" applyBorder="1" applyAlignment="1" applyProtection="1">
      <alignment vertical="center" wrapText="1"/>
      <protection locked="0"/>
    </xf>
    <xf numFmtId="44" fontId="3" fillId="0" borderId="32" xfId="1" applyNumberFormat="1" applyFont="1" applyFill="1" applyBorder="1" applyAlignment="1" applyProtection="1">
      <alignment vertical="center" wrapText="1"/>
      <protection locked="0"/>
    </xf>
    <xf numFmtId="44" fontId="3" fillId="0" borderId="7" xfId="1" applyNumberFormat="1" applyFont="1" applyBorder="1" applyAlignment="1" applyProtection="1">
      <alignment vertical="center" wrapText="1"/>
      <protection locked="0"/>
    </xf>
    <xf numFmtId="44" fontId="3" fillId="2" borderId="7" xfId="1" applyNumberFormat="1" applyFont="1" applyFill="1" applyBorder="1" applyAlignment="1" applyProtection="1">
      <alignment vertical="center" wrapText="1"/>
      <protection locked="0"/>
    </xf>
    <xf numFmtId="44" fontId="3" fillId="2" borderId="8" xfId="1" applyNumberFormat="1" applyFont="1" applyFill="1" applyBorder="1" applyAlignment="1" applyProtection="1">
      <alignment vertical="center" wrapText="1"/>
      <protection locked="0"/>
    </xf>
    <xf numFmtId="44" fontId="3" fillId="0" borderId="33" xfId="1" applyNumberFormat="1" applyFont="1" applyBorder="1" applyAlignment="1" applyProtection="1">
      <alignment vertical="center" wrapText="1"/>
      <protection locked="0"/>
    </xf>
    <xf numFmtId="44" fontId="3" fillId="0" borderId="6" xfId="3" applyNumberFormat="1" applyFont="1" applyFill="1" applyBorder="1" applyAlignment="1" applyProtection="1">
      <alignment vertical="center" wrapText="1"/>
      <protection locked="0"/>
    </xf>
    <xf numFmtId="44" fontId="3" fillId="2" borderId="6" xfId="3" applyNumberFormat="1" applyFont="1" applyFill="1" applyBorder="1" applyAlignment="1" applyProtection="1">
      <alignment vertical="center" wrapText="1"/>
      <protection locked="0"/>
    </xf>
    <xf numFmtId="44" fontId="3" fillId="0" borderId="32" xfId="3" applyNumberFormat="1" applyFont="1" applyFill="1" applyBorder="1" applyAlignment="1" applyProtection="1">
      <alignment vertical="center" wrapText="1"/>
      <protection locked="0"/>
    </xf>
    <xf numFmtId="44" fontId="3" fillId="0" borderId="6" xfId="1" applyNumberFormat="1" applyFont="1" applyBorder="1" applyAlignment="1" applyProtection="1">
      <alignment vertical="center" wrapText="1"/>
      <protection locked="0"/>
    </xf>
    <xf numFmtId="44" fontId="3" fillId="0" borderId="25" xfId="1" applyNumberFormat="1" applyFont="1" applyBorder="1" applyAlignment="1" applyProtection="1">
      <alignment vertical="center" wrapText="1"/>
      <protection locked="0"/>
    </xf>
    <xf numFmtId="44" fontId="3" fillId="9" borderId="6" xfId="4" applyFont="1" applyFill="1" applyBorder="1" applyAlignment="1">
      <alignment vertical="center" wrapText="1"/>
    </xf>
    <xf numFmtId="0" fontId="3" fillId="7" borderId="26" xfId="6" applyFont="1" applyFill="1" applyBorder="1" applyAlignment="1">
      <alignment horizontal="center" wrapText="1"/>
    </xf>
    <xf numFmtId="0" fontId="3" fillId="7" borderId="15" xfId="6" applyFont="1" applyFill="1" applyBorder="1" applyAlignment="1">
      <alignment horizontal="center" wrapText="1"/>
    </xf>
    <xf numFmtId="0" fontId="14" fillId="0" borderId="0" xfId="6" applyFont="1" applyBorder="1" applyAlignment="1">
      <alignment horizontal="center" vertical="center"/>
    </xf>
    <xf numFmtId="0" fontId="46" fillId="9" borderId="6" xfId="6" applyFont="1" applyFill="1" applyBorder="1" applyAlignment="1">
      <alignment horizontal="center" vertical="center" wrapText="1"/>
    </xf>
    <xf numFmtId="0" fontId="28" fillId="9" borderId="19" xfId="6" applyFont="1" applyFill="1" applyBorder="1" applyAlignment="1">
      <alignment horizontal="left" vertical="center" wrapText="1"/>
    </xf>
    <xf numFmtId="0" fontId="47" fillId="9" borderId="29" xfId="6" applyFont="1" applyFill="1" applyBorder="1" applyAlignment="1">
      <alignment horizontal="center" vertical="top" wrapText="1"/>
    </xf>
    <xf numFmtId="0" fontId="47" fillId="9" borderId="30" xfId="6" applyFont="1" applyFill="1" applyBorder="1" applyAlignment="1">
      <alignment horizontal="center" vertical="top" wrapText="1"/>
    </xf>
    <xf numFmtId="0" fontId="47" fillId="9" borderId="31" xfId="6" applyFont="1" applyFill="1" applyBorder="1" applyAlignment="1">
      <alignment horizontal="center" vertical="top" wrapText="1"/>
    </xf>
    <xf numFmtId="0" fontId="3" fillId="5" borderId="9" xfId="6" applyFont="1" applyFill="1" applyBorder="1" applyAlignment="1" applyProtection="1">
      <alignment wrapText="1"/>
    </xf>
    <xf numFmtId="0" fontId="3" fillId="5" borderId="21" xfId="6" applyFont="1" applyFill="1" applyBorder="1" applyAlignment="1" applyProtection="1">
      <alignment wrapText="1"/>
    </xf>
    <xf numFmtId="0" fontId="3" fillId="7" borderId="11" xfId="6" applyFont="1" applyFill="1" applyBorder="1" applyAlignment="1">
      <alignment vertical="center" wrapText="1"/>
    </xf>
    <xf numFmtId="0" fontId="17" fillId="7" borderId="4" xfId="6" applyFont="1" applyFill="1" applyBorder="1" applyAlignment="1">
      <alignment vertical="center" wrapText="1"/>
    </xf>
    <xf numFmtId="0" fontId="4" fillId="11" borderId="4" xfId="6" applyFont="1" applyFill="1" applyBorder="1" applyAlignment="1">
      <alignment horizontal="left" vertical="center" wrapText="1"/>
    </xf>
    <xf numFmtId="0" fontId="4" fillId="11" borderId="12" xfId="6" applyFont="1" applyFill="1" applyBorder="1" applyAlignment="1" applyProtection="1">
      <alignment horizontal="left" wrapText="1"/>
    </xf>
    <xf numFmtId="0" fontId="4" fillId="11" borderId="4" xfId="6" applyFont="1" applyFill="1" applyBorder="1" applyAlignment="1" applyProtection="1">
      <alignment horizontal="left" wrapText="1"/>
    </xf>
    <xf numFmtId="0" fontId="4" fillId="11" borderId="4" xfId="6" applyFont="1" applyFill="1" applyBorder="1" applyAlignment="1" applyProtection="1">
      <alignment horizontal="left" vertical="center" wrapText="1"/>
    </xf>
    <xf numFmtId="44" fontId="3" fillId="0" borderId="32" xfId="1" applyNumberFormat="1" applyFont="1" applyBorder="1" applyAlignment="1" applyProtection="1">
      <alignment vertical="center" wrapText="1"/>
      <protection locked="0"/>
    </xf>
    <xf numFmtId="0" fontId="52" fillId="7" borderId="4" xfId="5" applyFont="1" applyFill="1" applyBorder="1" applyAlignment="1" applyProtection="1">
      <alignment vertical="center" wrapText="1"/>
    </xf>
    <xf numFmtId="0" fontId="3" fillId="5" borderId="10" xfId="6" applyFont="1" applyFill="1" applyBorder="1" applyAlignment="1" applyProtection="1">
      <alignment wrapText="1"/>
    </xf>
    <xf numFmtId="0" fontId="18" fillId="7" borderId="0" xfId="6" applyFont="1" applyFill="1" applyAlignment="1"/>
    <xf numFmtId="0" fontId="18" fillId="7" borderId="0" xfId="6" applyFont="1" applyFill="1" applyBorder="1" applyAlignment="1"/>
    <xf numFmtId="43" fontId="3" fillId="5" borderId="10" xfId="1" applyFont="1" applyFill="1" applyBorder="1" applyAlignment="1" applyProtection="1">
      <alignment wrapText="1"/>
    </xf>
    <xf numFmtId="43" fontId="3" fillId="5" borderId="9" xfId="1" applyFont="1" applyFill="1" applyBorder="1" applyAlignment="1" applyProtection="1">
      <alignment wrapText="1"/>
    </xf>
    <xf numFmtId="43" fontId="3" fillId="5" borderId="21" xfId="1" applyFont="1" applyFill="1" applyBorder="1" applyAlignment="1" applyProtection="1">
      <alignment wrapText="1"/>
    </xf>
    <xf numFmtId="0" fontId="3" fillId="5" borderId="6" xfId="6" applyFont="1" applyFill="1" applyBorder="1" applyAlignment="1" applyProtection="1">
      <alignment horizontal="center" vertical="top" wrapText="1"/>
      <protection locked="0"/>
    </xf>
    <xf numFmtId="0" fontId="48" fillId="9" borderId="6" xfId="6" applyFont="1" applyFill="1" applyBorder="1" applyAlignment="1">
      <alignment horizontal="center" vertical="center" wrapText="1"/>
    </xf>
    <xf numFmtId="44" fontId="54" fillId="13" borderId="6" xfId="6" applyNumberFormat="1" applyFont="1" applyFill="1" applyBorder="1"/>
    <xf numFmtId="44" fontId="4" fillId="13" borderId="6" xfId="6" applyNumberFormat="1" applyFont="1" applyFill="1" applyBorder="1"/>
    <xf numFmtId="0" fontId="4" fillId="7" borderId="0" xfId="6" applyFont="1" applyFill="1" applyProtection="1">
      <protection locked="0"/>
    </xf>
    <xf numFmtId="0" fontId="6" fillId="7" borderId="0" xfId="6" applyFill="1" applyBorder="1"/>
    <xf numFmtId="0" fontId="3" fillId="13" borderId="6" xfId="6" applyFont="1" applyFill="1" applyBorder="1"/>
    <xf numFmtId="44" fontId="6" fillId="7" borderId="0" xfId="6" applyNumberFormat="1" applyFill="1" applyBorder="1"/>
    <xf numFmtId="0" fontId="4" fillId="13" borderId="6" xfId="6" applyFont="1" applyFill="1" applyBorder="1" applyAlignment="1">
      <alignment horizontal="center" vertical="center"/>
    </xf>
    <xf numFmtId="0" fontId="4" fillId="13" borderId="6" xfId="6" applyFont="1" applyFill="1" applyBorder="1" applyProtection="1">
      <protection locked="0"/>
    </xf>
    <xf numFmtId="0" fontId="6" fillId="13" borderId="6" xfId="6" applyFill="1" applyBorder="1"/>
    <xf numFmtId="0" fontId="10" fillId="13" borderId="6" xfId="6" applyFont="1" applyFill="1" applyBorder="1" applyAlignment="1">
      <alignment vertical="center"/>
    </xf>
    <xf numFmtId="0" fontId="3" fillId="7" borderId="0" xfId="6" applyFont="1" applyFill="1" applyBorder="1"/>
    <xf numFmtId="0" fontId="3" fillId="0" borderId="0" xfId="0" applyFont="1" applyBorder="1" applyAlignment="1">
      <alignment horizontal="center" vertical="center" wrapText="1"/>
    </xf>
    <xf numFmtId="0" fontId="3" fillId="12" borderId="13" xfId="6" applyFont="1" applyFill="1" applyBorder="1" applyAlignment="1" applyProtection="1">
      <alignment vertical="center" wrapText="1"/>
    </xf>
    <xf numFmtId="8" fontId="3" fillId="0" borderId="6" xfId="3" applyNumberFormat="1" applyFont="1" applyFill="1" applyBorder="1" applyAlignment="1" applyProtection="1">
      <alignment vertical="center" wrapText="1"/>
      <protection locked="0"/>
    </xf>
    <xf numFmtId="8" fontId="3" fillId="2" borderId="6" xfId="3" applyNumberFormat="1" applyFont="1" applyFill="1" applyBorder="1" applyAlignment="1" applyProtection="1">
      <alignment vertical="center" wrapText="1"/>
      <protection locked="0"/>
    </xf>
    <xf numFmtId="6" fontId="3" fillId="0" borderId="32" xfId="3" applyNumberFormat="1" applyFont="1" applyFill="1" applyBorder="1" applyAlignment="1" applyProtection="1">
      <alignment vertical="center" wrapText="1"/>
      <protection locked="0"/>
    </xf>
    <xf numFmtId="0" fontId="13" fillId="12" borderId="10" xfId="6" applyFont="1" applyFill="1" applyBorder="1" applyAlignment="1">
      <alignment vertical="center" wrapText="1"/>
    </xf>
    <xf numFmtId="0" fontId="13" fillId="12" borderId="9" xfId="6" applyFont="1" applyFill="1" applyBorder="1" applyAlignment="1">
      <alignment vertical="center" wrapText="1"/>
    </xf>
    <xf numFmtId="0" fontId="13" fillId="12" borderId="4" xfId="6" applyFont="1" applyFill="1" applyBorder="1" applyAlignment="1">
      <alignment vertical="center" wrapText="1"/>
    </xf>
    <xf numFmtId="0" fontId="3" fillId="7" borderId="15" xfId="6" applyFont="1" applyFill="1" applyBorder="1" applyAlignment="1" applyProtection="1">
      <alignment horizontal="center" wrapText="1"/>
    </xf>
    <xf numFmtId="0" fontId="3" fillId="7" borderId="26" xfId="6" applyFont="1" applyFill="1" applyBorder="1" applyAlignment="1" applyProtection="1">
      <alignment horizontal="center" wrapText="1"/>
    </xf>
    <xf numFmtId="0" fontId="3" fillId="0" borderId="35" xfId="6" applyFont="1" applyBorder="1" applyAlignment="1" applyProtection="1">
      <alignment horizontal="left" vertical="top" wrapText="1"/>
      <protection locked="0"/>
    </xf>
    <xf numFmtId="0" fontId="3" fillId="0" borderId="9" xfId="6" applyFont="1" applyBorder="1" applyAlignment="1" applyProtection="1">
      <alignment horizontal="left" vertical="top" wrapText="1"/>
      <protection locked="0"/>
    </xf>
    <xf numFmtId="0" fontId="3" fillId="0" borderId="21" xfId="6" applyFont="1" applyBorder="1" applyAlignment="1" applyProtection="1">
      <alignment horizontal="left" vertical="top" wrapText="1"/>
      <protection locked="0"/>
    </xf>
    <xf numFmtId="0" fontId="3" fillId="0" borderId="12" xfId="6" applyFont="1" applyBorder="1" applyAlignment="1" applyProtection="1">
      <alignment horizontal="left" vertical="top" wrapText="1"/>
      <protection locked="0"/>
    </xf>
    <xf numFmtId="0" fontId="3" fillId="0" borderId="27" xfId="6" applyFont="1" applyBorder="1" applyAlignment="1" applyProtection="1">
      <alignment horizontal="left" vertical="top" wrapText="1"/>
      <protection locked="0"/>
    </xf>
    <xf numFmtId="0" fontId="4" fillId="0" borderId="15" xfId="6" applyFont="1" applyBorder="1" applyAlignment="1" applyProtection="1">
      <alignment horizontal="left" wrapText="1"/>
    </xf>
    <xf numFmtId="0" fontId="4" fillId="0" borderId="26" xfId="6" applyFont="1" applyBorder="1" applyAlignment="1" applyProtection="1">
      <alignment horizontal="left" wrapText="1"/>
    </xf>
    <xf numFmtId="0" fontId="46" fillId="5" borderId="45" xfId="6" applyFont="1" applyFill="1" applyBorder="1" applyAlignment="1">
      <alignment horizontal="center" vertical="center" wrapText="1"/>
    </xf>
    <xf numFmtId="0" fontId="46" fillId="5" borderId="14" xfId="6" applyFont="1" applyFill="1" applyBorder="1" applyAlignment="1">
      <alignment horizontal="center" vertical="center" wrapText="1"/>
    </xf>
    <xf numFmtId="0" fontId="46" fillId="5" borderId="28" xfId="6" applyFont="1" applyFill="1" applyBorder="1" applyAlignment="1">
      <alignment horizontal="center" vertical="center" wrapText="1"/>
    </xf>
    <xf numFmtId="0" fontId="4" fillId="0" borderId="46" xfId="6" applyFont="1" applyBorder="1" applyAlignment="1" applyProtection="1">
      <alignment horizontal="left" wrapText="1"/>
    </xf>
    <xf numFmtId="0" fontId="14" fillId="9" borderId="6" xfId="6" applyFont="1" applyFill="1" applyBorder="1" applyAlignment="1">
      <alignment horizontal="right" vertical="center"/>
    </xf>
    <xf numFmtId="0" fontId="14" fillId="9" borderId="6" xfId="6" applyFont="1" applyFill="1" applyBorder="1" applyAlignment="1">
      <alignment horizontal="center" vertical="center" wrapText="1"/>
    </xf>
    <xf numFmtId="0" fontId="19" fillId="0" borderId="15" xfId="6" applyFont="1" applyBorder="1" applyAlignment="1" applyProtection="1">
      <alignment horizontal="left" wrapText="1"/>
    </xf>
    <xf numFmtId="0" fontId="19" fillId="0" borderId="26" xfId="6" applyFont="1" applyBorder="1" applyAlignment="1" applyProtection="1">
      <alignment horizontal="left" wrapText="1"/>
    </xf>
    <xf numFmtId="0" fontId="3" fillId="0" borderId="35" xfId="6" applyFont="1" applyBorder="1" applyAlignment="1" applyProtection="1">
      <alignment horizontal="center" vertical="top" wrapText="1"/>
      <protection locked="0"/>
    </xf>
    <xf numFmtId="0" fontId="3" fillId="0" borderId="9" xfId="6" applyFont="1" applyBorder="1" applyAlignment="1" applyProtection="1">
      <alignment horizontal="center" vertical="top" wrapText="1"/>
      <protection locked="0"/>
    </xf>
    <xf numFmtId="0" fontId="3" fillId="0" borderId="21" xfId="6" applyFont="1" applyBorder="1" applyAlignment="1" applyProtection="1">
      <alignment horizontal="center" vertical="top" wrapText="1"/>
      <protection locked="0"/>
    </xf>
    <xf numFmtId="0" fontId="53" fillId="5" borderId="10" xfId="0" applyFont="1" applyFill="1" applyBorder="1" applyAlignment="1">
      <alignment wrapText="1"/>
    </xf>
    <xf numFmtId="0" fontId="53" fillId="5" borderId="9" xfId="0" applyFont="1" applyFill="1" applyBorder="1" applyAlignment="1">
      <alignment wrapText="1"/>
    </xf>
    <xf numFmtId="0" fontId="53" fillId="5" borderId="21" xfId="0" applyFont="1" applyFill="1" applyBorder="1" applyAlignment="1">
      <alignment wrapText="1"/>
    </xf>
    <xf numFmtId="8" fontId="3" fillId="0" borderId="43" xfId="3" applyNumberFormat="1" applyFont="1" applyBorder="1" applyAlignment="1">
      <alignment horizontal="right" vertical="center"/>
    </xf>
    <xf numFmtId="8" fontId="3" fillId="0" borderId="34" xfId="3" applyNumberFormat="1" applyFont="1" applyBorder="1" applyAlignment="1">
      <alignment horizontal="right" vertical="center"/>
    </xf>
    <xf numFmtId="8" fontId="3" fillId="6" borderId="43" xfId="3" applyNumberFormat="1" applyFont="1" applyFill="1" applyBorder="1" applyAlignment="1">
      <alignment horizontal="right" vertical="center"/>
    </xf>
    <xf numFmtId="8" fontId="3" fillId="6" borderId="34" xfId="3" applyNumberFormat="1" applyFont="1" applyFill="1" applyBorder="1" applyAlignment="1">
      <alignment horizontal="right" vertical="center"/>
    </xf>
    <xf numFmtId="8" fontId="3" fillId="0" borderId="44" xfId="3" applyNumberFormat="1" applyFont="1" applyBorder="1" applyAlignment="1">
      <alignment horizontal="right" vertical="center"/>
    </xf>
    <xf numFmtId="8" fontId="3" fillId="0" borderId="5" xfId="3" applyNumberFormat="1" applyFont="1" applyBorder="1" applyAlignment="1">
      <alignment horizontal="right" vertical="center"/>
    </xf>
    <xf numFmtId="0" fontId="14" fillId="0" borderId="37" xfId="6" applyFont="1" applyBorder="1" applyAlignment="1">
      <alignment horizontal="right" vertical="center"/>
    </xf>
    <xf numFmtId="0" fontId="14" fillId="0" borderId="3" xfId="6" applyFont="1" applyBorder="1" applyAlignment="1">
      <alignment horizontal="right" vertical="center"/>
    </xf>
    <xf numFmtId="0" fontId="20" fillId="0" borderId="38" xfId="6" applyFont="1" applyBorder="1" applyAlignment="1">
      <alignment horizontal="center" vertical="center" wrapText="1"/>
    </xf>
    <xf numFmtId="0" fontId="20" fillId="0" borderId="39" xfId="6" applyFont="1" applyBorder="1" applyAlignment="1">
      <alignment horizontal="center" vertical="center" wrapText="1"/>
    </xf>
    <xf numFmtId="0" fontId="38" fillId="0" borderId="40" xfId="6" applyFont="1" applyBorder="1" applyAlignment="1">
      <alignment horizontal="center" vertical="center" wrapText="1"/>
    </xf>
    <xf numFmtId="0" fontId="38" fillId="0" borderId="0" xfId="6" applyFont="1" applyBorder="1" applyAlignment="1">
      <alignment horizontal="center" vertical="center" wrapText="1"/>
    </xf>
  </cellXfs>
  <cellStyles count="7">
    <cellStyle name="Comma" xfId="1" builtinId="3"/>
    <cellStyle name="Comma 2" xfId="2" xr:uid="{00000000-0005-0000-0000-000001000000}"/>
    <cellStyle name="Currency" xfId="3" builtinId="4"/>
    <cellStyle name="Currency 2" xfId="4" xr:uid="{00000000-0005-0000-0000-000003000000}"/>
    <cellStyle name="Hyperlink" xfId="5" builtinId="8"/>
    <cellStyle name="Normal" xfId="0" builtinId="0"/>
    <cellStyle name="Normal 2"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nces.ed.gov/ipeds/glossary/index.asp?id=696" TargetMode="External"/><Relationship Id="rId2" Type="http://schemas.openxmlformats.org/officeDocument/2006/relationships/hyperlink" Target="http://nces.ed.gov/ipeds/glossary/index.asp?id=447" TargetMode="External"/><Relationship Id="rId1" Type="http://schemas.openxmlformats.org/officeDocument/2006/relationships/hyperlink" Target="http://nces.ed.gov/ipeds/glossary/index.asp?id=209" TargetMode="External"/><Relationship Id="rId5" Type="http://schemas.openxmlformats.org/officeDocument/2006/relationships/printerSettings" Target="../printerSettings/printerSettings2.bin"/><Relationship Id="rId4" Type="http://schemas.openxmlformats.org/officeDocument/2006/relationships/hyperlink" Target="http://nces.ed.gov/ipeds/glossary/index.asp?id=335"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rgb="FF00B050"/>
  </sheetPr>
  <dimension ref="A1:N57"/>
  <sheetViews>
    <sheetView tabSelected="1" topLeftCell="A7" zoomScale="136" zoomScaleNormal="136" workbookViewId="0">
      <selection sqref="A1:G1"/>
    </sheetView>
  </sheetViews>
  <sheetFormatPr defaultColWidth="9.109375" defaultRowHeight="15.6" x14ac:dyDescent="0.25"/>
  <cols>
    <col min="1" max="1" width="4.5546875" style="44" customWidth="1"/>
    <col min="2" max="2" width="50.5546875" style="45" customWidth="1"/>
    <col min="3" max="3" width="14.5546875" style="45" customWidth="1"/>
    <col min="4" max="4" width="13.88671875" style="45" customWidth="1"/>
    <col min="5" max="5" width="13" style="45" customWidth="1"/>
    <col min="6" max="7" width="14" style="45" customWidth="1"/>
    <col min="8" max="8" width="9.109375" style="10"/>
    <col min="9" max="9" width="17.44140625" style="10" customWidth="1"/>
    <col min="10" max="10" width="9.109375" style="10"/>
    <col min="11" max="11" width="9.109375" style="11"/>
    <col min="12" max="16384" width="9.109375" style="10"/>
  </cols>
  <sheetData>
    <row r="1" spans="1:14" s="5" customFormat="1" ht="123" customHeight="1" x14ac:dyDescent="0.25">
      <c r="A1" s="161" t="s">
        <v>74</v>
      </c>
      <c r="B1" s="162"/>
      <c r="C1" s="162"/>
      <c r="D1" s="162"/>
      <c r="E1" s="162"/>
      <c r="F1" s="162"/>
      <c r="G1" s="163"/>
      <c r="H1" s="138"/>
      <c r="I1" s="138"/>
      <c r="J1" s="138"/>
      <c r="K1" s="139"/>
      <c r="L1" s="138"/>
      <c r="M1" s="85"/>
      <c r="N1" s="85"/>
    </row>
    <row r="2" spans="1:14" ht="9.75" customHeight="1" thickBot="1" x14ac:dyDescent="0.3">
      <c r="A2" s="7"/>
      <c r="B2" s="8"/>
      <c r="C2" s="9"/>
      <c r="D2" s="9"/>
      <c r="E2" s="9"/>
      <c r="F2" s="9"/>
      <c r="G2" s="9"/>
    </row>
    <row r="3" spans="1:14" s="12" customFormat="1" ht="20.399999999999999" x14ac:dyDescent="0.25">
      <c r="A3" s="86" t="s">
        <v>21</v>
      </c>
      <c r="B3" s="87" t="s">
        <v>20</v>
      </c>
      <c r="C3" s="88" t="s">
        <v>25</v>
      </c>
      <c r="D3" s="89" t="s">
        <v>26</v>
      </c>
      <c r="E3" s="89" t="s">
        <v>27</v>
      </c>
      <c r="F3" s="89" t="s">
        <v>28</v>
      </c>
      <c r="G3" s="90" t="s">
        <v>29</v>
      </c>
      <c r="K3" s="13"/>
    </row>
    <row r="4" spans="1:14" ht="15" customHeight="1" x14ac:dyDescent="0.3">
      <c r="A4" s="14"/>
      <c r="B4" s="95" t="s">
        <v>0</v>
      </c>
      <c r="C4" s="137"/>
      <c r="D4" s="127"/>
      <c r="E4" s="127"/>
      <c r="F4" s="127"/>
      <c r="G4" s="128"/>
    </row>
    <row r="5" spans="1:14" ht="18" customHeight="1" x14ac:dyDescent="0.25">
      <c r="A5" s="15"/>
      <c r="B5" s="16" t="s">
        <v>22</v>
      </c>
      <c r="C5" s="113"/>
      <c r="D5" s="114"/>
      <c r="E5" s="113"/>
      <c r="F5" s="114"/>
      <c r="G5" s="115"/>
    </row>
    <row r="6" spans="1:14" ht="18" customHeight="1" x14ac:dyDescent="0.25">
      <c r="A6" s="15"/>
      <c r="B6" s="17" t="s">
        <v>23</v>
      </c>
      <c r="C6" s="109"/>
      <c r="D6" s="110"/>
      <c r="E6" s="109"/>
      <c r="F6" s="111"/>
      <c r="G6" s="112"/>
    </row>
    <row r="7" spans="1:14" s="19" customFormat="1" ht="15" customHeight="1" x14ac:dyDescent="0.3">
      <c r="A7" s="14"/>
      <c r="B7" s="18" t="s">
        <v>19</v>
      </c>
      <c r="C7" s="164"/>
      <c r="D7" s="164"/>
      <c r="E7" s="164"/>
      <c r="F7" s="164"/>
      <c r="G7" s="165"/>
      <c r="K7" s="20"/>
    </row>
    <row r="8" spans="1:14" s="22" customFormat="1" ht="125.1" customHeight="1" x14ac:dyDescent="0.25">
      <c r="A8" s="21"/>
      <c r="B8" s="166" t="s">
        <v>76</v>
      </c>
      <c r="C8" s="167"/>
      <c r="D8" s="167"/>
      <c r="E8" s="167"/>
      <c r="F8" s="167"/>
      <c r="G8" s="168"/>
      <c r="J8" s="23"/>
      <c r="K8" s="23"/>
    </row>
    <row r="9" spans="1:14" ht="5.0999999999999996" customHeight="1" x14ac:dyDescent="0.25">
      <c r="A9" s="24"/>
      <c r="B9" s="25"/>
      <c r="C9" s="26"/>
      <c r="D9" s="26"/>
      <c r="E9" s="26"/>
      <c r="F9" s="26"/>
      <c r="G9" s="27"/>
    </row>
    <row r="10" spans="1:14" s="28" customFormat="1" ht="15" customHeight="1" x14ac:dyDescent="0.25">
      <c r="A10" s="14"/>
      <c r="B10" s="49" t="s">
        <v>35</v>
      </c>
      <c r="C10" s="46" t="s">
        <v>30</v>
      </c>
      <c r="D10" s="47" t="s">
        <v>31</v>
      </c>
      <c r="E10" s="46" t="s">
        <v>32</v>
      </c>
      <c r="F10" s="47" t="s">
        <v>33</v>
      </c>
      <c r="G10" s="48" t="s">
        <v>34</v>
      </c>
      <c r="K10" s="29"/>
    </row>
    <row r="11" spans="1:14" ht="32.25" customHeight="1" x14ac:dyDescent="0.3">
      <c r="A11" s="14"/>
      <c r="B11" s="96" t="s">
        <v>1</v>
      </c>
      <c r="C11" s="137"/>
      <c r="D11" s="127"/>
      <c r="E11" s="127"/>
      <c r="F11" s="127"/>
      <c r="G11" s="128"/>
    </row>
    <row r="12" spans="1:14" ht="18" customHeight="1" x14ac:dyDescent="0.25">
      <c r="A12" s="14"/>
      <c r="B12" s="30" t="s">
        <v>22</v>
      </c>
      <c r="C12" s="106"/>
      <c r="D12" s="107"/>
      <c r="E12" s="106"/>
      <c r="F12" s="107"/>
      <c r="G12" s="108"/>
    </row>
    <row r="13" spans="1:14" ht="18" customHeight="1" x14ac:dyDescent="0.25">
      <c r="A13" s="14"/>
      <c r="B13" s="31" t="s">
        <v>23</v>
      </c>
      <c r="C13" s="109">
        <v>60000</v>
      </c>
      <c r="D13" s="110">
        <v>60000</v>
      </c>
      <c r="E13" s="109">
        <v>60000</v>
      </c>
      <c r="F13" s="111">
        <v>60000</v>
      </c>
      <c r="G13" s="112">
        <v>60000</v>
      </c>
    </row>
    <row r="14" spans="1:14" ht="15" customHeight="1" x14ac:dyDescent="0.3">
      <c r="A14" s="14"/>
      <c r="B14" s="18" t="s">
        <v>19</v>
      </c>
      <c r="C14" s="120"/>
      <c r="D14" s="120"/>
      <c r="E14" s="120"/>
      <c r="F14" s="120"/>
      <c r="G14" s="119"/>
    </row>
    <row r="15" spans="1:14" s="22" customFormat="1" ht="129.9" customHeight="1" x14ac:dyDescent="0.25">
      <c r="A15" s="21"/>
      <c r="B15" s="169" t="s">
        <v>88</v>
      </c>
      <c r="C15" s="169"/>
      <c r="D15" s="169"/>
      <c r="E15" s="169"/>
      <c r="F15" s="169"/>
      <c r="G15" s="170"/>
      <c r="K15" s="23"/>
    </row>
    <row r="16" spans="1:14" ht="8.1" customHeight="1" x14ac:dyDescent="0.25">
      <c r="A16" s="24"/>
      <c r="B16" s="25"/>
      <c r="C16" s="26"/>
      <c r="D16" s="26"/>
      <c r="E16" s="26"/>
      <c r="F16" s="26"/>
      <c r="G16" s="27"/>
    </row>
    <row r="17" spans="1:11" s="28" customFormat="1" ht="15" customHeight="1" x14ac:dyDescent="0.25">
      <c r="A17" s="14"/>
      <c r="B17" s="91" t="s">
        <v>35</v>
      </c>
      <c r="C17" s="50" t="s">
        <v>30</v>
      </c>
      <c r="D17" s="47" t="s">
        <v>31</v>
      </c>
      <c r="E17" s="46" t="s">
        <v>32</v>
      </c>
      <c r="F17" s="47" t="s">
        <v>33</v>
      </c>
      <c r="G17" s="48" t="s">
        <v>34</v>
      </c>
      <c r="K17" s="29"/>
    </row>
    <row r="18" spans="1:11" ht="15" customHeight="1" x14ac:dyDescent="0.3">
      <c r="A18" s="14"/>
      <c r="B18" s="97" t="s">
        <v>2</v>
      </c>
      <c r="C18" s="127"/>
      <c r="D18" s="127"/>
      <c r="E18" s="127"/>
      <c r="F18" s="127"/>
      <c r="G18" s="128"/>
    </row>
    <row r="19" spans="1:11" ht="18" customHeight="1" x14ac:dyDescent="0.25">
      <c r="A19" s="14"/>
      <c r="B19" s="30" t="s">
        <v>22</v>
      </c>
      <c r="C19" s="113"/>
      <c r="D19" s="114"/>
      <c r="E19" s="113"/>
      <c r="F19" s="114"/>
      <c r="G19" s="115"/>
    </row>
    <row r="20" spans="1:11" ht="18" customHeight="1" x14ac:dyDescent="0.25">
      <c r="A20" s="14"/>
      <c r="B20" s="31" t="s">
        <v>23</v>
      </c>
      <c r="C20" s="109"/>
      <c r="D20" s="110"/>
      <c r="E20" s="109"/>
      <c r="F20" s="111"/>
      <c r="G20" s="112"/>
    </row>
    <row r="21" spans="1:11" ht="20.100000000000001" customHeight="1" x14ac:dyDescent="0.3">
      <c r="A21" s="14"/>
      <c r="B21" s="18" t="s">
        <v>19</v>
      </c>
      <c r="C21" s="120"/>
      <c r="D21" s="120"/>
      <c r="E21" s="120"/>
      <c r="F21" s="120"/>
      <c r="G21" s="119"/>
    </row>
    <row r="22" spans="1:11" s="22" customFormat="1" ht="140.1" customHeight="1" x14ac:dyDescent="0.25">
      <c r="A22" s="21"/>
      <c r="B22" s="32" t="s">
        <v>77</v>
      </c>
      <c r="C22" s="32"/>
      <c r="D22" s="32"/>
      <c r="E22" s="32"/>
      <c r="F22" s="32"/>
      <c r="G22" s="33"/>
      <c r="K22" s="23"/>
    </row>
    <row r="23" spans="1:11" ht="9" customHeight="1" x14ac:dyDescent="0.25">
      <c r="A23" s="24"/>
      <c r="B23" s="25"/>
      <c r="C23" s="26"/>
      <c r="D23" s="26"/>
      <c r="E23" s="26"/>
      <c r="F23" s="26"/>
      <c r="G23" s="27"/>
    </row>
    <row r="24" spans="1:11" s="28" customFormat="1" ht="15" customHeight="1" x14ac:dyDescent="0.25">
      <c r="A24" s="14"/>
      <c r="B24" s="91" t="s">
        <v>35</v>
      </c>
      <c r="C24" s="50" t="s">
        <v>30</v>
      </c>
      <c r="D24" s="47" t="s">
        <v>31</v>
      </c>
      <c r="E24" s="46" t="s">
        <v>32</v>
      </c>
      <c r="F24" s="47" t="s">
        <v>33</v>
      </c>
      <c r="G24" s="48" t="s">
        <v>34</v>
      </c>
      <c r="K24" s="29"/>
    </row>
    <row r="25" spans="1:11" s="28" customFormat="1" ht="15" customHeight="1" x14ac:dyDescent="0.25">
      <c r="A25" s="14"/>
      <c r="B25" s="92" t="s">
        <v>66</v>
      </c>
      <c r="C25" s="173"/>
      <c r="D25" s="174"/>
      <c r="E25" s="174"/>
      <c r="F25" s="174"/>
      <c r="G25" s="175"/>
      <c r="K25" s="29"/>
    </row>
    <row r="26" spans="1:11" ht="20.100000000000001" customHeight="1" x14ac:dyDescent="0.25">
      <c r="A26" s="14"/>
      <c r="B26" s="93" t="s">
        <v>3</v>
      </c>
      <c r="C26" s="116"/>
      <c r="D26" s="107"/>
      <c r="E26" s="116"/>
      <c r="F26" s="107"/>
      <c r="G26" s="117"/>
    </row>
    <row r="27" spans="1:11" ht="18" customHeight="1" x14ac:dyDescent="0.25">
      <c r="A27" s="14"/>
      <c r="B27" s="94" t="s">
        <v>4</v>
      </c>
      <c r="C27" s="109"/>
      <c r="D27" s="110"/>
      <c r="E27" s="109"/>
      <c r="F27" s="111"/>
      <c r="G27" s="112"/>
    </row>
    <row r="28" spans="1:11" ht="63" customHeight="1" x14ac:dyDescent="0.3">
      <c r="A28" s="14"/>
      <c r="B28" s="171" t="s">
        <v>70</v>
      </c>
      <c r="C28" s="171"/>
      <c r="D28" s="171"/>
      <c r="E28" s="171"/>
      <c r="F28" s="171"/>
      <c r="G28" s="172"/>
    </row>
    <row r="29" spans="1:11" s="22" customFormat="1" ht="150" customHeight="1" x14ac:dyDescent="0.25">
      <c r="A29" s="21"/>
      <c r="B29" s="169"/>
      <c r="C29" s="169"/>
      <c r="D29" s="169"/>
      <c r="E29" s="169"/>
      <c r="F29" s="169"/>
      <c r="G29" s="170"/>
      <c r="K29" s="23"/>
    </row>
    <row r="30" spans="1:11" ht="8.1" customHeight="1" x14ac:dyDescent="0.25">
      <c r="A30" s="24"/>
      <c r="B30" s="25"/>
      <c r="C30" s="26"/>
      <c r="D30" s="26"/>
      <c r="E30" s="26"/>
      <c r="F30" s="26"/>
      <c r="G30" s="27"/>
    </row>
    <row r="31" spans="1:11" s="28" customFormat="1" ht="15" customHeight="1" x14ac:dyDescent="0.25">
      <c r="A31" s="14"/>
      <c r="B31" s="51" t="s">
        <v>35</v>
      </c>
      <c r="C31" s="52" t="s">
        <v>30</v>
      </c>
      <c r="D31" s="47" t="s">
        <v>31</v>
      </c>
      <c r="E31" s="46" t="s">
        <v>32</v>
      </c>
      <c r="F31" s="47" t="s">
        <v>33</v>
      </c>
      <c r="G31" s="48" t="s">
        <v>34</v>
      </c>
      <c r="K31" s="29"/>
    </row>
    <row r="32" spans="1:11" ht="15" customHeight="1" x14ac:dyDescent="0.3">
      <c r="A32" s="14"/>
      <c r="B32" s="98" t="s">
        <v>5</v>
      </c>
      <c r="C32" s="127"/>
      <c r="D32" s="127"/>
      <c r="E32" s="127"/>
      <c r="F32" s="127"/>
      <c r="G32" s="128"/>
      <c r="I32" s="156"/>
    </row>
    <row r="33" spans="1:11" ht="18" customHeight="1" x14ac:dyDescent="0.25">
      <c r="A33" s="14"/>
      <c r="B33" s="157" t="s">
        <v>22</v>
      </c>
      <c r="C33" s="113">
        <v>17068.8</v>
      </c>
      <c r="D33" s="114">
        <v>21366</v>
      </c>
      <c r="E33" s="158">
        <v>25603.200000000001</v>
      </c>
      <c r="F33" s="159">
        <v>34137.599999999999</v>
      </c>
      <c r="G33" s="160">
        <v>46672</v>
      </c>
      <c r="I33" s="156"/>
    </row>
    <row r="34" spans="1:11" ht="18" customHeight="1" x14ac:dyDescent="0.25">
      <c r="A34" s="14"/>
      <c r="B34" s="31" t="s">
        <v>23</v>
      </c>
      <c r="C34" s="113"/>
      <c r="D34" s="114"/>
      <c r="E34" s="113"/>
      <c r="F34" s="114"/>
      <c r="G34" s="115"/>
      <c r="I34" s="156"/>
    </row>
    <row r="35" spans="1:11" ht="20.100000000000001" customHeight="1" x14ac:dyDescent="0.3">
      <c r="A35" s="14"/>
      <c r="B35" s="176" t="s">
        <v>24</v>
      </c>
      <c r="C35" s="171"/>
      <c r="D35" s="171"/>
      <c r="E35" s="171"/>
      <c r="F35" s="171"/>
      <c r="G35" s="172"/>
      <c r="I35" s="156"/>
    </row>
    <row r="36" spans="1:11" s="22" customFormat="1" ht="129.9" customHeight="1" x14ac:dyDescent="0.25">
      <c r="A36" s="21"/>
      <c r="B36" s="169" t="s">
        <v>89</v>
      </c>
      <c r="C36" s="169"/>
      <c r="D36" s="169"/>
      <c r="E36" s="169"/>
      <c r="F36" s="169"/>
      <c r="G36" s="170"/>
      <c r="I36" s="23"/>
      <c r="K36" s="23"/>
    </row>
    <row r="37" spans="1:11" s="22" customFormat="1" ht="22.5" customHeight="1" x14ac:dyDescent="0.25">
      <c r="A37" s="100"/>
      <c r="B37" s="102" t="s">
        <v>67</v>
      </c>
      <c r="C37" s="103"/>
      <c r="D37" s="103"/>
      <c r="E37" s="103"/>
      <c r="F37" s="103"/>
      <c r="G37" s="103"/>
      <c r="K37" s="23"/>
    </row>
    <row r="38" spans="1:11" s="22" customFormat="1" ht="17.25" customHeight="1" x14ac:dyDescent="0.25">
      <c r="A38" s="101"/>
      <c r="B38" s="104"/>
      <c r="C38" s="105">
        <f t="shared" ref="C38:G39" si="0">SUM(C5,C12,C19,C26,C33)</f>
        <v>17068.8</v>
      </c>
      <c r="D38" s="105">
        <f t="shared" si="0"/>
        <v>21366</v>
      </c>
      <c r="E38" s="105">
        <f t="shared" si="0"/>
        <v>25603.200000000001</v>
      </c>
      <c r="F38" s="105">
        <f t="shared" si="0"/>
        <v>34137.599999999999</v>
      </c>
      <c r="G38" s="105">
        <f t="shared" si="0"/>
        <v>46672</v>
      </c>
      <c r="K38" s="23"/>
    </row>
    <row r="39" spans="1:11" s="22" customFormat="1" ht="18" customHeight="1" x14ac:dyDescent="0.25">
      <c r="A39" s="101"/>
      <c r="B39" s="104" t="s">
        <v>23</v>
      </c>
      <c r="C39" s="105">
        <f t="shared" si="0"/>
        <v>60000</v>
      </c>
      <c r="D39" s="105">
        <f t="shared" si="0"/>
        <v>60000</v>
      </c>
      <c r="E39" s="105">
        <f t="shared" si="0"/>
        <v>60000</v>
      </c>
      <c r="F39" s="105">
        <f t="shared" si="0"/>
        <v>60000</v>
      </c>
      <c r="G39" s="105">
        <f t="shared" si="0"/>
        <v>60000</v>
      </c>
      <c r="K39" s="23"/>
    </row>
    <row r="40" spans="1:11" ht="17.25" customHeight="1" x14ac:dyDescent="0.25">
      <c r="A40" s="24"/>
      <c r="B40" s="25"/>
      <c r="C40" s="34"/>
      <c r="D40" s="34"/>
      <c r="E40" s="34"/>
      <c r="F40" s="34"/>
      <c r="G40" s="35"/>
    </row>
    <row r="41" spans="1:11" ht="16.2" x14ac:dyDescent="0.25">
      <c r="A41" s="177" t="s">
        <v>21</v>
      </c>
      <c r="B41" s="178" t="s">
        <v>52</v>
      </c>
      <c r="C41" s="122" t="s">
        <v>30</v>
      </c>
      <c r="D41" s="122" t="s">
        <v>31</v>
      </c>
      <c r="E41" s="122" t="s">
        <v>32</v>
      </c>
      <c r="F41" s="122" t="s">
        <v>33</v>
      </c>
      <c r="G41" s="122" t="s">
        <v>34</v>
      </c>
    </row>
    <row r="42" spans="1:11" s="11" customFormat="1" ht="30" customHeight="1" x14ac:dyDescent="0.25">
      <c r="A42" s="177"/>
      <c r="B42" s="178"/>
      <c r="C42" s="118">
        <f>SUM(C5,C6,C12,C13,C19,C20,C26,C27,C33,C34)</f>
        <v>77068.800000000003</v>
      </c>
      <c r="D42" s="118">
        <f>SUM(D5,D6,D12,D13,D19,D20,D26,D27,D33,D34)</f>
        <v>81366</v>
      </c>
      <c r="E42" s="118">
        <f>SUM(E5,E6,E12,E13,E19,E20,E26,E27,E33,E34)</f>
        <v>85603.199999999997</v>
      </c>
      <c r="F42" s="118">
        <f>SUM(F5,F6,F12,F13,F19,F20,F26,F27,F33,F34)</f>
        <v>94137.600000000006</v>
      </c>
      <c r="G42" s="118">
        <f>SUM(G5,G6,G12,G13,G19,G20,G26,G27,G33,G34)</f>
        <v>106672</v>
      </c>
    </row>
    <row r="43" spans="1:11" s="11" customFormat="1" ht="17.399999999999999" x14ac:dyDescent="0.25">
      <c r="A43" s="121"/>
      <c r="B43" s="37"/>
      <c r="C43" s="38"/>
      <c r="D43" s="38"/>
      <c r="E43" s="38"/>
      <c r="F43" s="38"/>
      <c r="G43" s="38"/>
    </row>
    <row r="44" spans="1:11" s="11" customFormat="1" x14ac:dyDescent="0.25">
      <c r="A44" s="42"/>
      <c r="B44" s="39"/>
      <c r="C44" s="40"/>
      <c r="D44" s="40"/>
      <c r="E44" s="40"/>
      <c r="F44" s="40"/>
      <c r="G44" s="40"/>
    </row>
    <row r="45" spans="1:11" s="11" customFormat="1" x14ac:dyDescent="0.25">
      <c r="A45" s="42"/>
      <c r="B45" s="39"/>
      <c r="C45" s="40"/>
      <c r="D45" s="40"/>
      <c r="E45" s="40"/>
      <c r="F45" s="40"/>
      <c r="G45" s="40"/>
    </row>
    <row r="46" spans="1:11" s="11" customFormat="1" x14ac:dyDescent="0.3">
      <c r="A46" s="151"/>
      <c r="B46" s="146">
        <f>SUM(C42:G42)</f>
        <v>444847.6</v>
      </c>
      <c r="C46" s="152" t="s">
        <v>72</v>
      </c>
      <c r="D46" s="153"/>
      <c r="E46" s="149"/>
      <c r="F46" s="149"/>
      <c r="G46" s="149"/>
      <c r="H46" s="155"/>
    </row>
    <row r="47" spans="1:11" s="11" customFormat="1" x14ac:dyDescent="0.25">
      <c r="A47" s="42"/>
      <c r="B47" s="39"/>
      <c r="C47" s="40"/>
      <c r="D47" s="40"/>
      <c r="E47" s="40"/>
      <c r="F47" s="40"/>
      <c r="G47" s="40"/>
    </row>
    <row r="48" spans="1:11" s="11" customFormat="1" x14ac:dyDescent="0.25">
      <c r="A48" s="42"/>
      <c r="B48" s="39"/>
      <c r="C48" s="40"/>
      <c r="D48" s="40"/>
      <c r="E48" s="40"/>
      <c r="F48" s="40"/>
      <c r="G48" s="40"/>
    </row>
    <row r="49" spans="1:11" s="11" customFormat="1" x14ac:dyDescent="0.25">
      <c r="A49" s="42"/>
      <c r="B49" s="39"/>
      <c r="C49" s="40"/>
      <c r="D49" s="40"/>
      <c r="E49" s="40"/>
      <c r="F49" s="40"/>
      <c r="G49" s="40"/>
    </row>
    <row r="50" spans="1:11" s="11" customFormat="1" x14ac:dyDescent="0.25">
      <c r="A50" s="42"/>
      <c r="B50" s="39"/>
      <c r="C50" s="40"/>
      <c r="D50" s="40"/>
      <c r="E50" s="40"/>
      <c r="F50" s="40"/>
      <c r="G50" s="40"/>
    </row>
    <row r="51" spans="1:11" s="11" customFormat="1" x14ac:dyDescent="0.25">
      <c r="A51" s="42"/>
      <c r="B51" s="39"/>
      <c r="C51" s="40"/>
      <c r="D51" s="40"/>
      <c r="E51" s="40"/>
      <c r="F51" s="40"/>
      <c r="G51" s="40"/>
    </row>
    <row r="52" spans="1:11" s="11" customFormat="1" x14ac:dyDescent="0.25">
      <c r="A52" s="42"/>
      <c r="B52" s="39"/>
      <c r="C52" s="40"/>
      <c r="D52" s="40"/>
      <c r="E52" s="40"/>
      <c r="F52" s="40"/>
      <c r="G52" s="40"/>
    </row>
    <row r="53" spans="1:11" s="11" customFormat="1" x14ac:dyDescent="0.25">
      <c r="A53" s="42"/>
      <c r="B53" s="39"/>
      <c r="C53" s="40"/>
      <c r="D53" s="40"/>
      <c r="E53" s="40"/>
      <c r="F53" s="40"/>
      <c r="G53" s="40"/>
    </row>
    <row r="54" spans="1:11" s="11" customFormat="1" x14ac:dyDescent="0.25">
      <c r="A54" s="42"/>
      <c r="B54" s="39"/>
      <c r="C54" s="40"/>
      <c r="D54" s="40"/>
      <c r="E54" s="40"/>
      <c r="F54" s="40"/>
      <c r="G54" s="40"/>
    </row>
    <row r="55" spans="1:11" s="11" customFormat="1" x14ac:dyDescent="0.25">
      <c r="A55" s="42"/>
      <c r="B55" s="39"/>
      <c r="C55" s="40"/>
      <c r="D55" s="40"/>
      <c r="E55" s="40"/>
      <c r="F55" s="40"/>
      <c r="G55" s="40"/>
    </row>
    <row r="56" spans="1:11" ht="15" x14ac:dyDescent="0.25">
      <c r="A56" s="10"/>
      <c r="B56" s="43"/>
      <c r="C56" s="43"/>
      <c r="D56" s="43"/>
      <c r="E56" s="43"/>
      <c r="F56" s="43"/>
      <c r="G56" s="43"/>
      <c r="K56" s="10"/>
    </row>
    <row r="57" spans="1:11" ht="15" x14ac:dyDescent="0.25">
      <c r="A57" s="10"/>
      <c r="B57" s="43"/>
      <c r="C57" s="43"/>
      <c r="D57" s="43"/>
      <c r="E57" s="43"/>
      <c r="F57" s="43"/>
      <c r="G57" s="43"/>
      <c r="K57" s="10"/>
    </row>
  </sheetData>
  <sheetProtection selectLockedCells="1"/>
  <mergeCells count="11">
    <mergeCell ref="B35:G35"/>
    <mergeCell ref="B36:G36"/>
    <mergeCell ref="A41:A42"/>
    <mergeCell ref="B41:B42"/>
    <mergeCell ref="B29:G29"/>
    <mergeCell ref="A1:G1"/>
    <mergeCell ref="C7:G7"/>
    <mergeCell ref="B8:G8"/>
    <mergeCell ref="B15:G15"/>
    <mergeCell ref="B28:G28"/>
    <mergeCell ref="C25:G25"/>
  </mergeCells>
  <pageMargins left="0.75" right="0.75" top="1" bottom="1" header="0.5" footer="0.5"/>
  <pageSetup orientation="landscape" r:id="rId1"/>
  <headerFooter alignWithMargins="0">
    <oddHeader>&amp;C&amp;"Times New Roman,Bold"&amp;14Cost/Funding Explanation&amp;"Arial,Regular"&amp;10
&amp;R&amp;"Times New Roman,Italic"&amp;9Funding Sources</oddHeader>
    <oddFooter>&amp;C&amp;"Times New Roman,Regular"Program Proposal Budget
Funding Sources (Tab A)&amp;R&amp;"Times New Roman,Regular"Page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rgb="FFFF0000"/>
  </sheetPr>
  <dimension ref="A1:M109"/>
  <sheetViews>
    <sheetView topLeftCell="A105" zoomScaleNormal="100" workbookViewId="0">
      <selection activeCell="B21" sqref="B21:G21"/>
    </sheetView>
  </sheetViews>
  <sheetFormatPr defaultColWidth="9.109375" defaultRowHeight="15.6" x14ac:dyDescent="0.25"/>
  <cols>
    <col min="1" max="1" width="4.5546875" style="44" customWidth="1"/>
    <col min="2" max="2" width="51.109375" style="45" customWidth="1"/>
    <col min="3" max="5" width="13" style="45" customWidth="1"/>
    <col min="6" max="6" width="13.5546875" style="45" customWidth="1"/>
    <col min="7" max="7" width="13.33203125" style="45" customWidth="1"/>
    <col min="8" max="8" width="9.109375" style="10"/>
    <col min="9" max="9" width="19.44140625" style="10" customWidth="1"/>
    <col min="10" max="10" width="9.109375" style="10"/>
    <col min="11" max="11" width="9.109375" style="11"/>
    <col min="12" max="16384" width="9.109375" style="10"/>
  </cols>
  <sheetData>
    <row r="1" spans="1:11" s="5" customFormat="1" ht="144.75" customHeight="1" x14ac:dyDescent="0.25">
      <c r="A1" s="161" t="s">
        <v>75</v>
      </c>
      <c r="B1" s="162"/>
      <c r="C1" s="162"/>
      <c r="D1" s="162"/>
      <c r="E1" s="162"/>
      <c r="F1" s="162"/>
      <c r="G1" s="163"/>
      <c r="K1" s="6"/>
    </row>
    <row r="2" spans="1:11" ht="11.25" customHeight="1" thickBot="1" x14ac:dyDescent="0.3">
      <c r="A2" s="7"/>
      <c r="B2" s="8"/>
      <c r="C2" s="9"/>
      <c r="D2" s="9"/>
      <c r="E2" s="9"/>
      <c r="F2" s="9"/>
      <c r="G2" s="9"/>
    </row>
    <row r="3" spans="1:11" s="12" customFormat="1" ht="20.399999999999999" x14ac:dyDescent="0.25">
      <c r="A3" s="86" t="s">
        <v>47</v>
      </c>
      <c r="B3" s="123" t="s">
        <v>36</v>
      </c>
      <c r="C3" s="124" t="s">
        <v>37</v>
      </c>
      <c r="D3" s="125" t="s">
        <v>38</v>
      </c>
      <c r="E3" s="125" t="s">
        <v>39</v>
      </c>
      <c r="F3" s="125" t="s">
        <v>40</v>
      </c>
      <c r="G3" s="126" t="s">
        <v>41</v>
      </c>
      <c r="K3" s="13"/>
    </row>
    <row r="4" spans="1:11" s="65" customFormat="1" ht="15" customHeight="1" x14ac:dyDescent="0.25">
      <c r="A4" s="62"/>
      <c r="B4" s="131" t="s">
        <v>49</v>
      </c>
      <c r="C4" s="63"/>
      <c r="D4" s="63"/>
      <c r="E4" s="63"/>
      <c r="F4" s="63"/>
      <c r="G4" s="64"/>
      <c r="K4" s="66"/>
    </row>
    <row r="5" spans="1:11" ht="15" customHeight="1" x14ac:dyDescent="0.3">
      <c r="A5" s="14"/>
      <c r="B5" s="136" t="s">
        <v>6</v>
      </c>
      <c r="C5" s="137"/>
      <c r="D5" s="127"/>
      <c r="E5" s="127"/>
      <c r="F5" s="127"/>
      <c r="G5" s="128"/>
    </row>
    <row r="6" spans="1:11" ht="15" customHeight="1" x14ac:dyDescent="0.25">
      <c r="A6" s="15"/>
      <c r="B6" s="129" t="s">
        <v>22</v>
      </c>
      <c r="C6" s="113"/>
      <c r="D6" s="113"/>
      <c r="E6" s="113"/>
      <c r="F6" s="114"/>
      <c r="G6" s="115"/>
    </row>
    <row r="7" spans="1:11" ht="15" customHeight="1" x14ac:dyDescent="0.25">
      <c r="A7" s="15"/>
      <c r="B7" s="129" t="s">
        <v>23</v>
      </c>
      <c r="C7" s="116"/>
      <c r="D7" s="107"/>
      <c r="E7" s="116"/>
      <c r="F7" s="107"/>
      <c r="G7" s="135"/>
    </row>
    <row r="8" spans="1:11" ht="15" customHeight="1" x14ac:dyDescent="0.3">
      <c r="A8" s="14"/>
      <c r="B8" s="136" t="s">
        <v>7</v>
      </c>
      <c r="C8" s="140"/>
      <c r="D8" s="141"/>
      <c r="E8" s="141"/>
      <c r="F8" s="141"/>
      <c r="G8" s="142"/>
    </row>
    <row r="9" spans="1:11" ht="15" customHeight="1" x14ac:dyDescent="0.25">
      <c r="A9" s="15"/>
      <c r="B9" s="129" t="s">
        <v>22</v>
      </c>
      <c r="C9" s="113"/>
      <c r="D9" s="113"/>
      <c r="E9" s="113"/>
      <c r="F9" s="114"/>
      <c r="G9" s="115"/>
    </row>
    <row r="10" spans="1:11" ht="15" customHeight="1" x14ac:dyDescent="0.25">
      <c r="A10" s="15"/>
      <c r="B10" s="129" t="s">
        <v>23</v>
      </c>
      <c r="C10" s="116"/>
      <c r="D10" s="107"/>
      <c r="E10" s="116"/>
      <c r="F10" s="107"/>
      <c r="G10" s="135"/>
    </row>
    <row r="11" spans="1:11" ht="15" customHeight="1" x14ac:dyDescent="0.3">
      <c r="A11" s="14"/>
      <c r="B11" s="136" t="s">
        <v>8</v>
      </c>
      <c r="C11" s="140"/>
      <c r="D11" s="141"/>
      <c r="E11" s="141"/>
      <c r="F11" s="141"/>
      <c r="G11" s="142"/>
    </row>
    <row r="12" spans="1:11" ht="15" customHeight="1" x14ac:dyDescent="0.25">
      <c r="A12" s="15"/>
      <c r="B12" s="129" t="s">
        <v>22</v>
      </c>
      <c r="C12" s="116">
        <v>7200</v>
      </c>
      <c r="D12" s="107">
        <v>10800</v>
      </c>
      <c r="E12" s="116">
        <v>10800</v>
      </c>
      <c r="F12" s="107">
        <v>10800</v>
      </c>
      <c r="G12" s="117">
        <v>10800</v>
      </c>
    </row>
    <row r="13" spans="1:11" ht="15" customHeight="1" x14ac:dyDescent="0.25">
      <c r="A13" s="15"/>
      <c r="B13" s="129" t="s">
        <v>23</v>
      </c>
      <c r="C13" s="116">
        <v>60000</v>
      </c>
      <c r="D13" s="116">
        <v>60000</v>
      </c>
      <c r="E13" s="116">
        <v>60000</v>
      </c>
      <c r="F13" s="116">
        <v>60000</v>
      </c>
      <c r="G13" s="116">
        <v>60000</v>
      </c>
    </row>
    <row r="14" spans="1:11" ht="15" customHeight="1" x14ac:dyDescent="0.3">
      <c r="A14" s="14"/>
      <c r="B14" s="136" t="s">
        <v>9</v>
      </c>
      <c r="C14" s="140"/>
      <c r="D14" s="141"/>
      <c r="E14" s="141"/>
      <c r="F14" s="141"/>
      <c r="G14" s="142"/>
    </row>
    <row r="15" spans="1:11" ht="15" customHeight="1" x14ac:dyDescent="0.25">
      <c r="A15" s="15"/>
      <c r="B15" s="129" t="s">
        <v>22</v>
      </c>
      <c r="C15" s="113"/>
      <c r="D15" s="113"/>
      <c r="E15" s="113"/>
      <c r="F15" s="114"/>
      <c r="G15" s="115"/>
    </row>
    <row r="16" spans="1:11" ht="15" customHeight="1" x14ac:dyDescent="0.25">
      <c r="A16" s="15"/>
      <c r="B16" s="129" t="s">
        <v>23</v>
      </c>
      <c r="C16" s="116"/>
      <c r="D16" s="107"/>
      <c r="E16" s="116"/>
      <c r="F16" s="107"/>
      <c r="G16" s="135"/>
    </row>
    <row r="17" spans="1:11" ht="15" customHeight="1" x14ac:dyDescent="0.3">
      <c r="A17" s="14"/>
      <c r="B17" s="130" t="s">
        <v>10</v>
      </c>
      <c r="C17" s="140"/>
      <c r="D17" s="141"/>
      <c r="E17" s="141"/>
      <c r="F17" s="141"/>
      <c r="G17" s="142"/>
    </row>
    <row r="18" spans="1:11" ht="15" customHeight="1" x14ac:dyDescent="0.25">
      <c r="A18" s="15"/>
      <c r="B18" s="16" t="s">
        <v>22</v>
      </c>
      <c r="C18" s="113"/>
      <c r="D18" s="113"/>
      <c r="E18" s="113"/>
      <c r="F18" s="114"/>
      <c r="G18" s="115"/>
    </row>
    <row r="19" spans="1:11" ht="15" customHeight="1" x14ac:dyDescent="0.25">
      <c r="A19" s="15"/>
      <c r="B19" s="16" t="s">
        <v>23</v>
      </c>
      <c r="C19" s="116"/>
      <c r="D19" s="107"/>
      <c r="E19" s="116"/>
      <c r="F19" s="107"/>
      <c r="G19" s="135"/>
    </row>
    <row r="20" spans="1:11" s="19" customFormat="1" ht="39.9" customHeight="1" x14ac:dyDescent="0.25">
      <c r="A20" s="76"/>
      <c r="B20" s="179" t="s">
        <v>71</v>
      </c>
      <c r="C20" s="179"/>
      <c r="D20" s="179"/>
      <c r="E20" s="179"/>
      <c r="F20" s="179"/>
      <c r="G20" s="180"/>
      <c r="K20" s="20"/>
    </row>
    <row r="21" spans="1:11" s="22" customFormat="1" ht="144.9" customHeight="1" x14ac:dyDescent="0.25">
      <c r="A21" s="21"/>
      <c r="B21" s="166" t="s">
        <v>87</v>
      </c>
      <c r="C21" s="167"/>
      <c r="D21" s="167"/>
      <c r="E21" s="167"/>
      <c r="F21" s="167"/>
      <c r="G21" s="168"/>
      <c r="J21" s="23"/>
      <c r="K21" s="23"/>
    </row>
    <row r="22" spans="1:11" ht="5.0999999999999996" customHeight="1" x14ac:dyDescent="0.25">
      <c r="A22" s="24"/>
      <c r="B22" s="25"/>
      <c r="C22" s="25"/>
      <c r="D22" s="25"/>
      <c r="E22" s="25"/>
      <c r="F22" s="25"/>
      <c r="G22" s="61"/>
    </row>
    <row r="23" spans="1:11" s="28" customFormat="1" ht="15" customHeight="1" x14ac:dyDescent="0.25">
      <c r="A23" s="14"/>
      <c r="B23" s="53" t="s">
        <v>50</v>
      </c>
      <c r="C23" s="54" t="s">
        <v>42</v>
      </c>
      <c r="D23" s="55" t="s">
        <v>43</v>
      </c>
      <c r="E23" s="54" t="s">
        <v>44</v>
      </c>
      <c r="F23" s="55" t="s">
        <v>45</v>
      </c>
      <c r="G23" s="56" t="s">
        <v>46</v>
      </c>
      <c r="K23" s="29"/>
    </row>
    <row r="24" spans="1:11" ht="15" customHeight="1" x14ac:dyDescent="0.3">
      <c r="A24" s="14"/>
      <c r="B24" s="132" t="s">
        <v>11</v>
      </c>
      <c r="C24" s="137"/>
      <c r="D24" s="127"/>
      <c r="E24" s="127"/>
      <c r="F24" s="127"/>
      <c r="G24" s="128"/>
    </row>
    <row r="25" spans="1:11" ht="18" customHeight="1" x14ac:dyDescent="0.25">
      <c r="A25" s="14"/>
      <c r="B25" s="30" t="s">
        <v>22</v>
      </c>
      <c r="C25" s="113">
        <v>0</v>
      </c>
      <c r="D25" s="113">
        <v>0</v>
      </c>
      <c r="E25" s="113">
        <v>0</v>
      </c>
      <c r="F25" s="114">
        <v>0</v>
      </c>
      <c r="G25" s="115">
        <v>0</v>
      </c>
    </row>
    <row r="26" spans="1:11" ht="18" customHeight="1" x14ac:dyDescent="0.25">
      <c r="A26" s="14"/>
      <c r="B26" s="31" t="s">
        <v>23</v>
      </c>
      <c r="C26" s="116">
        <v>0</v>
      </c>
      <c r="D26" s="107">
        <v>0</v>
      </c>
      <c r="E26" s="116">
        <v>0</v>
      </c>
      <c r="F26" s="107">
        <v>0</v>
      </c>
      <c r="G26" s="135">
        <v>0</v>
      </c>
    </row>
    <row r="27" spans="1:11" s="77" customFormat="1" ht="15" customHeight="1" x14ac:dyDescent="0.3">
      <c r="A27" s="76"/>
      <c r="B27" s="18" t="s">
        <v>19</v>
      </c>
      <c r="C27" s="59"/>
      <c r="D27" s="59"/>
      <c r="E27" s="59"/>
      <c r="F27" s="59"/>
      <c r="G27" s="60"/>
      <c r="K27" s="78"/>
    </row>
    <row r="28" spans="1:11" s="22" customFormat="1" ht="150" customHeight="1" x14ac:dyDescent="0.25">
      <c r="A28" s="21"/>
      <c r="B28" s="169" t="s">
        <v>79</v>
      </c>
      <c r="C28" s="169"/>
      <c r="D28" s="169"/>
      <c r="E28" s="169"/>
      <c r="F28" s="169"/>
      <c r="G28" s="170"/>
      <c r="K28" s="23"/>
    </row>
    <row r="29" spans="1:11" ht="8.1" customHeight="1" x14ac:dyDescent="0.25">
      <c r="A29" s="24"/>
      <c r="B29" s="25"/>
      <c r="C29" s="26"/>
      <c r="D29" s="26"/>
      <c r="E29" s="26"/>
      <c r="F29" s="26"/>
      <c r="G29" s="27"/>
    </row>
    <row r="30" spans="1:11" s="28" customFormat="1" ht="15" customHeight="1" x14ac:dyDescent="0.25">
      <c r="A30" s="14"/>
      <c r="B30" s="53" t="s">
        <v>50</v>
      </c>
      <c r="C30" s="57" t="s">
        <v>42</v>
      </c>
      <c r="D30" s="55" t="s">
        <v>43</v>
      </c>
      <c r="E30" s="54" t="s">
        <v>44</v>
      </c>
      <c r="F30" s="55" t="s">
        <v>45</v>
      </c>
      <c r="G30" s="56" t="s">
        <v>46</v>
      </c>
      <c r="K30" s="29"/>
    </row>
    <row r="31" spans="1:11" ht="15" customHeight="1" x14ac:dyDescent="0.3">
      <c r="A31" s="14"/>
      <c r="B31" s="133" t="s">
        <v>12</v>
      </c>
      <c r="C31" s="127"/>
      <c r="D31" s="127"/>
      <c r="E31" s="127"/>
      <c r="F31" s="127"/>
      <c r="G31" s="128"/>
    </row>
    <row r="32" spans="1:11" ht="18" customHeight="1" x14ac:dyDescent="0.25">
      <c r="A32" s="14"/>
      <c r="B32" s="30" t="s">
        <v>22</v>
      </c>
      <c r="C32" s="113">
        <v>431</v>
      </c>
      <c r="D32" s="113"/>
      <c r="E32" s="113"/>
      <c r="F32" s="114"/>
      <c r="G32" s="115"/>
    </row>
    <row r="33" spans="1:11" ht="18" customHeight="1" x14ac:dyDescent="0.25">
      <c r="A33" s="14"/>
      <c r="B33" s="31" t="s">
        <v>23</v>
      </c>
      <c r="C33" s="116"/>
      <c r="D33" s="107"/>
      <c r="E33" s="116"/>
      <c r="F33" s="107"/>
      <c r="G33" s="135"/>
    </row>
    <row r="34" spans="1:11" s="77" customFormat="1" ht="20.100000000000001" customHeight="1" x14ac:dyDescent="0.3">
      <c r="A34" s="76"/>
      <c r="B34" s="18" t="s">
        <v>19</v>
      </c>
      <c r="C34" s="59"/>
      <c r="D34" s="59"/>
      <c r="E34" s="59"/>
      <c r="F34" s="59"/>
      <c r="G34" s="60"/>
      <c r="K34" s="78"/>
    </row>
    <row r="35" spans="1:11" s="22" customFormat="1" ht="144.9" customHeight="1" x14ac:dyDescent="0.25">
      <c r="A35" s="21"/>
      <c r="B35" s="166" t="s">
        <v>78</v>
      </c>
      <c r="C35" s="167"/>
      <c r="D35" s="167"/>
      <c r="E35" s="167"/>
      <c r="F35" s="167"/>
      <c r="G35" s="168"/>
      <c r="K35" s="23"/>
    </row>
    <row r="36" spans="1:11" ht="5.0999999999999996" customHeight="1" x14ac:dyDescent="0.25">
      <c r="A36" s="24"/>
      <c r="B36" s="25"/>
      <c r="C36" s="26"/>
      <c r="D36" s="26"/>
      <c r="E36" s="26"/>
      <c r="F36" s="26"/>
      <c r="G36" s="27"/>
    </row>
    <row r="37" spans="1:11" s="28" customFormat="1" ht="15" customHeight="1" x14ac:dyDescent="0.25">
      <c r="A37" s="14"/>
      <c r="B37" s="53" t="s">
        <v>50</v>
      </c>
      <c r="C37" s="57" t="s">
        <v>42</v>
      </c>
      <c r="D37" s="55" t="s">
        <v>43</v>
      </c>
      <c r="E37" s="54" t="s">
        <v>44</v>
      </c>
      <c r="F37" s="55" t="s">
        <v>45</v>
      </c>
      <c r="G37" s="56" t="s">
        <v>46</v>
      </c>
      <c r="K37" s="29"/>
    </row>
    <row r="38" spans="1:11" ht="15" customHeight="1" x14ac:dyDescent="0.3">
      <c r="A38" s="14"/>
      <c r="B38" s="133" t="s">
        <v>13</v>
      </c>
      <c r="C38" s="127"/>
      <c r="D38" s="127"/>
      <c r="E38" s="127"/>
      <c r="F38" s="127"/>
      <c r="G38" s="128"/>
    </row>
    <row r="39" spans="1:11" ht="20.100000000000001" customHeight="1" x14ac:dyDescent="0.25">
      <c r="A39" s="14"/>
      <c r="B39" s="30" t="s">
        <v>22</v>
      </c>
      <c r="C39" s="113">
        <v>0</v>
      </c>
      <c r="D39" s="113">
        <v>0</v>
      </c>
      <c r="E39" s="113">
        <v>0</v>
      </c>
      <c r="F39" s="114">
        <v>0</v>
      </c>
      <c r="G39" s="115">
        <v>0</v>
      </c>
    </row>
    <row r="40" spans="1:11" ht="18" customHeight="1" x14ac:dyDescent="0.25">
      <c r="A40" s="14"/>
      <c r="B40" s="31" t="s">
        <v>23</v>
      </c>
      <c r="C40" s="116">
        <v>0</v>
      </c>
      <c r="D40" s="107">
        <v>0</v>
      </c>
      <c r="E40" s="116">
        <v>0</v>
      </c>
      <c r="F40" s="107">
        <v>0</v>
      </c>
      <c r="G40" s="135">
        <v>0</v>
      </c>
    </row>
    <row r="41" spans="1:11" s="77" customFormat="1" ht="20.100000000000001" customHeight="1" x14ac:dyDescent="0.3">
      <c r="A41" s="76"/>
      <c r="B41" s="18" t="s">
        <v>19</v>
      </c>
      <c r="C41" s="59"/>
      <c r="D41" s="59"/>
      <c r="E41" s="59"/>
      <c r="F41" s="59"/>
      <c r="G41" s="60"/>
      <c r="K41" s="78"/>
    </row>
    <row r="42" spans="1:11" s="22" customFormat="1" ht="150" customHeight="1" x14ac:dyDescent="0.25">
      <c r="A42" s="21"/>
      <c r="B42" s="166" t="s">
        <v>80</v>
      </c>
      <c r="C42" s="167"/>
      <c r="D42" s="167"/>
      <c r="E42" s="167"/>
      <c r="F42" s="167"/>
      <c r="G42" s="168"/>
      <c r="K42" s="23"/>
    </row>
    <row r="43" spans="1:11" ht="8.1" customHeight="1" x14ac:dyDescent="0.25">
      <c r="A43" s="24"/>
      <c r="B43" s="25"/>
      <c r="C43" s="26"/>
      <c r="D43" s="26"/>
      <c r="E43" s="26"/>
      <c r="F43" s="26"/>
      <c r="G43" s="27"/>
    </row>
    <row r="44" spans="1:11" s="28" customFormat="1" ht="15" customHeight="1" x14ac:dyDescent="0.25">
      <c r="A44" s="14"/>
      <c r="B44" s="53" t="s">
        <v>50</v>
      </c>
      <c r="C44" s="58" t="s">
        <v>42</v>
      </c>
      <c r="D44" s="55" t="s">
        <v>43</v>
      </c>
      <c r="E44" s="54" t="s">
        <v>44</v>
      </c>
      <c r="F44" s="55" t="s">
        <v>45</v>
      </c>
      <c r="G44" s="56" t="s">
        <v>46</v>
      </c>
      <c r="K44" s="29"/>
    </row>
    <row r="45" spans="1:11" ht="15" customHeight="1" x14ac:dyDescent="0.3">
      <c r="A45" s="14"/>
      <c r="B45" s="134" t="s">
        <v>14</v>
      </c>
      <c r="C45" s="127"/>
      <c r="D45" s="127"/>
      <c r="E45" s="127"/>
      <c r="F45" s="127"/>
      <c r="G45" s="128"/>
    </row>
    <row r="46" spans="1:11" ht="18" customHeight="1" x14ac:dyDescent="0.25">
      <c r="A46" s="14"/>
      <c r="B46" s="30" t="s">
        <v>22</v>
      </c>
      <c r="C46" s="113"/>
      <c r="D46" s="113"/>
      <c r="E46" s="113"/>
      <c r="F46" s="114"/>
      <c r="G46" s="115"/>
    </row>
    <row r="47" spans="1:11" ht="18" customHeight="1" x14ac:dyDescent="0.25">
      <c r="A47" s="14"/>
      <c r="B47" s="31" t="s">
        <v>23</v>
      </c>
      <c r="C47" s="116"/>
      <c r="D47" s="107"/>
      <c r="E47" s="116"/>
      <c r="F47" s="107"/>
      <c r="G47" s="135"/>
    </row>
    <row r="48" spans="1:11" s="77" customFormat="1" ht="20.100000000000001" customHeight="1" x14ac:dyDescent="0.3">
      <c r="A48" s="76"/>
      <c r="B48" s="18" t="s">
        <v>19</v>
      </c>
      <c r="C48" s="59"/>
      <c r="D48" s="59"/>
      <c r="E48" s="59"/>
      <c r="F48" s="59"/>
      <c r="G48" s="60"/>
      <c r="K48" s="78"/>
    </row>
    <row r="49" spans="1:11" s="22" customFormat="1" ht="129.9" customHeight="1" x14ac:dyDescent="0.25">
      <c r="A49" s="21"/>
      <c r="B49" s="181" t="s">
        <v>81</v>
      </c>
      <c r="C49" s="182"/>
      <c r="D49" s="182"/>
      <c r="E49" s="182"/>
      <c r="F49" s="182"/>
      <c r="G49" s="183"/>
      <c r="K49" s="23"/>
    </row>
    <row r="50" spans="1:11" ht="8.1" customHeight="1" x14ac:dyDescent="0.25">
      <c r="A50" s="24"/>
      <c r="B50" s="25"/>
      <c r="C50" s="34"/>
      <c r="D50" s="34"/>
      <c r="E50" s="34"/>
      <c r="F50" s="34"/>
      <c r="G50" s="35"/>
    </row>
    <row r="51" spans="1:11" s="28" customFormat="1" ht="15" customHeight="1" x14ac:dyDescent="0.25">
      <c r="A51" s="14"/>
      <c r="B51" s="53" t="s">
        <v>50</v>
      </c>
      <c r="C51" s="57" t="s">
        <v>42</v>
      </c>
      <c r="D51" s="55" t="s">
        <v>43</v>
      </c>
      <c r="E51" s="54" t="s">
        <v>44</v>
      </c>
      <c r="F51" s="55" t="s">
        <v>45</v>
      </c>
      <c r="G51" s="56" t="s">
        <v>46</v>
      </c>
      <c r="K51" s="29"/>
    </row>
    <row r="52" spans="1:11" ht="15" customHeight="1" x14ac:dyDescent="0.3">
      <c r="A52" s="14"/>
      <c r="B52" s="133" t="s">
        <v>15</v>
      </c>
      <c r="C52" s="127"/>
      <c r="D52" s="127"/>
      <c r="E52" s="127"/>
      <c r="F52" s="127"/>
      <c r="G52" s="128"/>
    </row>
    <row r="53" spans="1:11" ht="20.100000000000001" customHeight="1" x14ac:dyDescent="0.25">
      <c r="A53" s="14"/>
      <c r="B53" s="30" t="s">
        <v>22</v>
      </c>
      <c r="C53" s="113"/>
      <c r="D53" s="113"/>
      <c r="E53" s="113"/>
      <c r="F53" s="114"/>
      <c r="G53" s="115"/>
    </row>
    <row r="54" spans="1:11" ht="18" customHeight="1" x14ac:dyDescent="0.25">
      <c r="A54" s="14"/>
      <c r="B54" s="31" t="s">
        <v>23</v>
      </c>
      <c r="C54" s="116"/>
      <c r="D54" s="107"/>
      <c r="E54" s="116"/>
      <c r="F54" s="107"/>
      <c r="G54" s="135"/>
    </row>
    <row r="55" spans="1:11" s="77" customFormat="1" ht="20.100000000000001" customHeight="1" x14ac:dyDescent="0.3">
      <c r="A55" s="76"/>
      <c r="B55" s="18" t="s">
        <v>19</v>
      </c>
      <c r="C55" s="59"/>
      <c r="D55" s="59"/>
      <c r="E55" s="59"/>
      <c r="F55" s="59"/>
      <c r="G55" s="60"/>
      <c r="K55" s="78"/>
    </row>
    <row r="56" spans="1:11" s="22" customFormat="1" ht="150" customHeight="1" x14ac:dyDescent="0.25">
      <c r="A56" s="21"/>
      <c r="B56" s="166" t="s">
        <v>82</v>
      </c>
      <c r="C56" s="167"/>
      <c r="D56" s="167"/>
      <c r="E56" s="167"/>
      <c r="F56" s="167"/>
      <c r="G56" s="168"/>
      <c r="K56" s="23"/>
    </row>
    <row r="57" spans="1:11" ht="8.1" customHeight="1" x14ac:dyDescent="0.25">
      <c r="A57" s="24"/>
      <c r="B57" s="25"/>
      <c r="C57" s="26"/>
      <c r="D57" s="26"/>
      <c r="E57" s="26"/>
      <c r="F57" s="26"/>
      <c r="G57" s="27"/>
    </row>
    <row r="58" spans="1:11" s="28" customFormat="1" ht="15" customHeight="1" x14ac:dyDescent="0.25">
      <c r="A58" s="14"/>
      <c r="B58" s="53" t="s">
        <v>50</v>
      </c>
      <c r="C58" s="58" t="s">
        <v>42</v>
      </c>
      <c r="D58" s="55" t="s">
        <v>43</v>
      </c>
      <c r="E58" s="54" t="s">
        <v>44</v>
      </c>
      <c r="F58" s="55" t="s">
        <v>45</v>
      </c>
      <c r="G58" s="56" t="s">
        <v>46</v>
      </c>
      <c r="K58" s="29"/>
    </row>
    <row r="59" spans="1:11" ht="15" customHeight="1" x14ac:dyDescent="0.3">
      <c r="A59" s="14"/>
      <c r="B59" s="134" t="s">
        <v>16</v>
      </c>
      <c r="C59" s="127"/>
      <c r="D59" s="127"/>
      <c r="E59" s="127"/>
      <c r="F59" s="127"/>
      <c r="G59" s="128"/>
    </row>
    <row r="60" spans="1:11" ht="18" customHeight="1" x14ac:dyDescent="0.25">
      <c r="A60" s="14"/>
      <c r="B60" s="30" t="s">
        <v>22</v>
      </c>
      <c r="C60" s="113"/>
      <c r="D60" s="113"/>
      <c r="E60" s="113"/>
      <c r="F60" s="114"/>
      <c r="G60" s="115"/>
    </row>
    <row r="61" spans="1:11" ht="18" customHeight="1" x14ac:dyDescent="0.25">
      <c r="A61" s="14"/>
      <c r="B61" s="31" t="s">
        <v>23</v>
      </c>
      <c r="C61" s="116"/>
      <c r="D61" s="107"/>
      <c r="E61" s="116"/>
      <c r="F61" s="107"/>
      <c r="G61" s="135"/>
    </row>
    <row r="62" spans="1:11" s="77" customFormat="1" ht="20.100000000000001" customHeight="1" x14ac:dyDescent="0.3">
      <c r="A62" s="76"/>
      <c r="B62" s="18" t="s">
        <v>19</v>
      </c>
      <c r="C62" s="59"/>
      <c r="D62" s="59"/>
      <c r="E62" s="59"/>
      <c r="F62" s="59"/>
      <c r="G62" s="60"/>
      <c r="K62" s="78"/>
    </row>
    <row r="63" spans="1:11" s="22" customFormat="1" ht="129.9" customHeight="1" x14ac:dyDescent="0.25">
      <c r="A63" s="21"/>
      <c r="B63" s="181" t="s">
        <v>83</v>
      </c>
      <c r="C63" s="182"/>
      <c r="D63" s="182"/>
      <c r="E63" s="182"/>
      <c r="F63" s="182"/>
      <c r="G63" s="183"/>
      <c r="K63" s="23"/>
    </row>
    <row r="64" spans="1:11" ht="8.1" customHeight="1" x14ac:dyDescent="0.25">
      <c r="A64" s="24"/>
      <c r="B64" s="25"/>
      <c r="C64" s="34"/>
      <c r="D64" s="34"/>
      <c r="E64" s="34"/>
      <c r="F64" s="34"/>
      <c r="G64" s="35"/>
    </row>
    <row r="65" spans="1:11" s="28" customFormat="1" ht="15" customHeight="1" x14ac:dyDescent="0.25">
      <c r="A65" s="14"/>
      <c r="B65" s="53" t="s">
        <v>50</v>
      </c>
      <c r="C65" s="57" t="s">
        <v>42</v>
      </c>
      <c r="D65" s="55" t="s">
        <v>43</v>
      </c>
      <c r="E65" s="54" t="s">
        <v>44</v>
      </c>
      <c r="F65" s="55" t="s">
        <v>45</v>
      </c>
      <c r="G65" s="56" t="s">
        <v>46</v>
      </c>
      <c r="K65" s="29"/>
    </row>
    <row r="66" spans="1:11" ht="15" customHeight="1" x14ac:dyDescent="0.3">
      <c r="A66" s="14"/>
      <c r="B66" s="133" t="s">
        <v>17</v>
      </c>
      <c r="C66" s="127"/>
      <c r="D66" s="127"/>
      <c r="E66" s="127"/>
      <c r="F66" s="127"/>
      <c r="G66" s="128"/>
    </row>
    <row r="67" spans="1:11" ht="20.100000000000001" customHeight="1" x14ac:dyDescent="0.25">
      <c r="A67" s="14"/>
      <c r="B67" s="30" t="s">
        <v>22</v>
      </c>
      <c r="C67" s="113"/>
      <c r="D67" s="113"/>
      <c r="E67" s="113"/>
      <c r="F67" s="114"/>
      <c r="G67" s="115"/>
    </row>
    <row r="68" spans="1:11" ht="18" customHeight="1" x14ac:dyDescent="0.25">
      <c r="A68" s="14"/>
      <c r="B68" s="31" t="s">
        <v>23</v>
      </c>
      <c r="C68" s="116"/>
      <c r="D68" s="107"/>
      <c r="E68" s="116"/>
      <c r="F68" s="107"/>
      <c r="G68" s="135"/>
    </row>
    <row r="69" spans="1:11" s="77" customFormat="1" ht="20.100000000000001" customHeight="1" x14ac:dyDescent="0.3">
      <c r="A69" s="76"/>
      <c r="B69" s="18" t="s">
        <v>19</v>
      </c>
      <c r="C69" s="59"/>
      <c r="D69" s="59"/>
      <c r="E69" s="59"/>
      <c r="F69" s="59"/>
      <c r="G69" s="60"/>
      <c r="K69" s="78"/>
    </row>
    <row r="70" spans="1:11" s="22" customFormat="1" ht="150" customHeight="1" x14ac:dyDescent="0.25">
      <c r="A70" s="21"/>
      <c r="B70" s="166" t="s">
        <v>84</v>
      </c>
      <c r="C70" s="167"/>
      <c r="D70" s="167"/>
      <c r="E70" s="167"/>
      <c r="F70" s="167"/>
      <c r="G70" s="168"/>
      <c r="K70" s="23"/>
    </row>
    <row r="71" spans="1:11" ht="8.1" customHeight="1" x14ac:dyDescent="0.25">
      <c r="A71" s="24"/>
      <c r="B71" s="25"/>
      <c r="C71" s="34"/>
      <c r="D71" s="34"/>
      <c r="E71" s="34"/>
      <c r="F71" s="34"/>
      <c r="G71" s="35"/>
    </row>
    <row r="72" spans="1:11" s="28" customFormat="1" ht="15" customHeight="1" x14ac:dyDescent="0.25">
      <c r="A72" s="14"/>
      <c r="B72" s="53" t="s">
        <v>50</v>
      </c>
      <c r="C72" s="57" t="s">
        <v>42</v>
      </c>
      <c r="D72" s="55" t="s">
        <v>43</v>
      </c>
      <c r="E72" s="54" t="s">
        <v>44</v>
      </c>
      <c r="F72" s="55" t="s">
        <v>45</v>
      </c>
      <c r="G72" s="56" t="s">
        <v>46</v>
      </c>
      <c r="K72" s="29"/>
    </row>
    <row r="73" spans="1:11" ht="15" customHeight="1" x14ac:dyDescent="0.3">
      <c r="A73" s="14"/>
      <c r="B73" s="133" t="s">
        <v>68</v>
      </c>
      <c r="C73" s="127"/>
      <c r="D73" s="127"/>
      <c r="E73" s="127"/>
      <c r="F73" s="127"/>
      <c r="G73" s="128"/>
    </row>
    <row r="74" spans="1:11" ht="20.100000000000001" customHeight="1" x14ac:dyDescent="0.25">
      <c r="A74" s="14"/>
      <c r="B74" s="30" t="s">
        <v>22</v>
      </c>
      <c r="C74" s="113"/>
      <c r="D74" s="113"/>
      <c r="E74" s="113"/>
      <c r="F74" s="114"/>
      <c r="G74" s="115"/>
    </row>
    <row r="75" spans="1:11" ht="18" customHeight="1" x14ac:dyDescent="0.25">
      <c r="A75" s="14"/>
      <c r="B75" s="31" t="s">
        <v>23</v>
      </c>
      <c r="C75" s="116"/>
      <c r="D75" s="107"/>
      <c r="E75" s="116"/>
      <c r="F75" s="107"/>
      <c r="G75" s="135"/>
    </row>
    <row r="76" spans="1:11" s="77" customFormat="1" ht="20.100000000000001" customHeight="1" x14ac:dyDescent="0.3">
      <c r="A76" s="76"/>
      <c r="B76" s="18" t="s">
        <v>19</v>
      </c>
      <c r="C76" s="79"/>
      <c r="D76" s="79"/>
      <c r="E76" s="79"/>
      <c r="F76" s="79"/>
      <c r="G76" s="80"/>
      <c r="K76" s="78"/>
    </row>
    <row r="77" spans="1:11" s="22" customFormat="1" ht="150" customHeight="1" x14ac:dyDescent="0.25">
      <c r="A77" s="21"/>
      <c r="B77" s="166" t="s">
        <v>85</v>
      </c>
      <c r="C77" s="167"/>
      <c r="D77" s="167"/>
      <c r="E77" s="167"/>
      <c r="F77" s="167"/>
      <c r="G77" s="168"/>
      <c r="K77" s="23"/>
    </row>
    <row r="78" spans="1:11" ht="8.1" customHeight="1" x14ac:dyDescent="0.25">
      <c r="A78" s="24"/>
      <c r="B78" s="25"/>
      <c r="C78" s="34"/>
      <c r="D78" s="34"/>
      <c r="E78" s="34"/>
      <c r="F78" s="34"/>
      <c r="G78" s="35"/>
    </row>
    <row r="79" spans="1:11" s="28" customFormat="1" ht="15" customHeight="1" x14ac:dyDescent="0.25">
      <c r="A79" s="14"/>
      <c r="B79" s="53" t="s">
        <v>50</v>
      </c>
      <c r="C79" s="57" t="s">
        <v>42</v>
      </c>
      <c r="D79" s="55" t="s">
        <v>43</v>
      </c>
      <c r="E79" s="54" t="s">
        <v>44</v>
      </c>
      <c r="F79" s="55" t="s">
        <v>45</v>
      </c>
      <c r="G79" s="56" t="s">
        <v>46</v>
      </c>
      <c r="K79" s="29"/>
    </row>
    <row r="80" spans="1:11" ht="20.25" customHeight="1" x14ac:dyDescent="0.3">
      <c r="A80" s="14"/>
      <c r="B80" s="133" t="s">
        <v>69</v>
      </c>
      <c r="C80" s="184"/>
      <c r="D80" s="185"/>
      <c r="E80" s="185"/>
      <c r="F80" s="185"/>
      <c r="G80" s="186"/>
    </row>
    <row r="81" spans="1:11" ht="20.100000000000001" customHeight="1" x14ac:dyDescent="0.25">
      <c r="A81" s="14"/>
      <c r="B81" s="30" t="s">
        <v>22</v>
      </c>
      <c r="C81" s="113"/>
      <c r="D81" s="113"/>
      <c r="E81" s="113"/>
      <c r="F81" s="114"/>
      <c r="G81" s="115"/>
    </row>
    <row r="82" spans="1:11" ht="18" customHeight="1" x14ac:dyDescent="0.25">
      <c r="A82" s="14"/>
      <c r="B82" s="31" t="s">
        <v>23</v>
      </c>
      <c r="C82" s="116"/>
      <c r="D82" s="107"/>
      <c r="E82" s="116"/>
      <c r="F82" s="107"/>
      <c r="G82" s="135"/>
    </row>
    <row r="83" spans="1:11" s="77" customFormat="1" ht="20.100000000000001" customHeight="1" x14ac:dyDescent="0.3">
      <c r="A83" s="76"/>
      <c r="B83" s="18" t="s">
        <v>19</v>
      </c>
      <c r="C83" s="79"/>
      <c r="D83" s="79"/>
      <c r="E83" s="79"/>
      <c r="F83" s="79"/>
      <c r="G83" s="80"/>
      <c r="K83" s="78"/>
    </row>
    <row r="84" spans="1:11" s="22" customFormat="1" ht="150" customHeight="1" x14ac:dyDescent="0.25">
      <c r="A84" s="21"/>
      <c r="B84" s="166" t="s">
        <v>85</v>
      </c>
      <c r="C84" s="167"/>
      <c r="D84" s="167"/>
      <c r="E84" s="167"/>
      <c r="F84" s="167"/>
      <c r="G84" s="168"/>
      <c r="K84" s="23"/>
    </row>
    <row r="85" spans="1:11" ht="8.1" customHeight="1" x14ac:dyDescent="0.25">
      <c r="A85" s="24"/>
      <c r="B85" s="25" t="s">
        <v>86</v>
      </c>
      <c r="C85" s="26"/>
      <c r="D85" s="26"/>
      <c r="E85" s="26"/>
      <c r="F85" s="26"/>
      <c r="G85" s="27"/>
    </row>
    <row r="86" spans="1:11" s="28" customFormat="1" ht="15" customHeight="1" x14ac:dyDescent="0.25">
      <c r="A86" s="14"/>
      <c r="B86" s="53" t="s">
        <v>50</v>
      </c>
      <c r="C86" s="58" t="s">
        <v>42</v>
      </c>
      <c r="D86" s="55" t="s">
        <v>43</v>
      </c>
      <c r="E86" s="54" t="s">
        <v>44</v>
      </c>
      <c r="F86" s="55" t="s">
        <v>45</v>
      </c>
      <c r="G86" s="56" t="s">
        <v>46</v>
      </c>
      <c r="K86" s="29"/>
    </row>
    <row r="87" spans="1:11" ht="15" customHeight="1" x14ac:dyDescent="0.3">
      <c r="A87" s="14"/>
      <c r="B87" s="134" t="s">
        <v>18</v>
      </c>
      <c r="C87" s="127"/>
      <c r="D87" s="127"/>
      <c r="E87" s="127"/>
      <c r="F87" s="127"/>
      <c r="G87" s="128"/>
    </row>
    <row r="88" spans="1:11" ht="18" customHeight="1" x14ac:dyDescent="0.25">
      <c r="A88" s="14"/>
      <c r="B88" s="30" t="s">
        <v>22</v>
      </c>
      <c r="C88" s="113"/>
      <c r="D88" s="113"/>
      <c r="E88" s="113"/>
      <c r="F88" s="114"/>
      <c r="G88" s="115"/>
    </row>
    <row r="89" spans="1:11" ht="18" customHeight="1" x14ac:dyDescent="0.25">
      <c r="A89" s="14"/>
      <c r="B89" s="31" t="s">
        <v>23</v>
      </c>
      <c r="C89" s="116"/>
      <c r="D89" s="107"/>
      <c r="E89" s="116"/>
      <c r="F89" s="107"/>
      <c r="G89" s="135"/>
    </row>
    <row r="90" spans="1:11" s="77" customFormat="1" ht="20.100000000000001" customHeight="1" x14ac:dyDescent="0.3">
      <c r="A90" s="76"/>
      <c r="B90" s="18" t="s">
        <v>19</v>
      </c>
      <c r="C90" s="59"/>
      <c r="D90" s="59"/>
      <c r="E90" s="59"/>
      <c r="F90" s="59"/>
      <c r="G90" s="60"/>
      <c r="K90" s="78"/>
    </row>
    <row r="91" spans="1:11" s="22" customFormat="1" ht="129.9" customHeight="1" x14ac:dyDescent="0.25">
      <c r="A91" s="21"/>
      <c r="B91" s="181" t="s">
        <v>85</v>
      </c>
      <c r="C91" s="182"/>
      <c r="D91" s="182"/>
      <c r="E91" s="182"/>
      <c r="F91" s="182"/>
      <c r="G91" s="183"/>
      <c r="K91" s="23"/>
    </row>
    <row r="92" spans="1:11" s="22" customFormat="1" ht="21" customHeight="1" x14ac:dyDescent="0.25">
      <c r="A92" s="99"/>
      <c r="B92" s="102" t="s">
        <v>67</v>
      </c>
      <c r="C92" s="143"/>
      <c r="D92" s="143"/>
      <c r="E92" s="143"/>
      <c r="F92" s="143"/>
      <c r="G92" s="143"/>
      <c r="K92" s="23"/>
    </row>
    <row r="93" spans="1:11" s="22" customFormat="1" ht="26.25" customHeight="1" x14ac:dyDescent="0.25">
      <c r="A93" s="99"/>
      <c r="B93" s="104" t="s">
        <v>22</v>
      </c>
      <c r="C93" s="105">
        <f t="shared" ref="C93:G94" si="0">SUM(C6,C9,C12,C15,C18,C25,C32,C39,C46,C53,C60,C67,C74,C81,C88)</f>
        <v>7631</v>
      </c>
      <c r="D93" s="105">
        <f t="shared" si="0"/>
        <v>10800</v>
      </c>
      <c r="E93" s="105">
        <f t="shared" si="0"/>
        <v>10800</v>
      </c>
      <c r="F93" s="105">
        <f t="shared" si="0"/>
        <v>10800</v>
      </c>
      <c r="G93" s="105">
        <f t="shared" si="0"/>
        <v>10800</v>
      </c>
    </row>
    <row r="94" spans="1:11" s="22" customFormat="1" ht="20.25" customHeight="1" x14ac:dyDescent="0.25">
      <c r="A94" s="99"/>
      <c r="B94" s="104" t="s">
        <v>23</v>
      </c>
      <c r="C94" s="105">
        <f t="shared" si="0"/>
        <v>60000</v>
      </c>
      <c r="D94" s="105">
        <f t="shared" si="0"/>
        <v>60000</v>
      </c>
      <c r="E94" s="105">
        <f t="shared" si="0"/>
        <v>60000</v>
      </c>
      <c r="F94" s="105">
        <f t="shared" si="0"/>
        <v>60000</v>
      </c>
      <c r="G94" s="105">
        <f t="shared" si="0"/>
        <v>60000</v>
      </c>
      <c r="K94" s="23"/>
    </row>
    <row r="95" spans="1:11" ht="8.1" customHeight="1" x14ac:dyDescent="0.25">
      <c r="A95" s="24"/>
      <c r="B95" s="25"/>
      <c r="C95" s="34"/>
      <c r="D95" s="34"/>
      <c r="E95" s="34"/>
      <c r="F95" s="34"/>
      <c r="G95" s="35"/>
    </row>
    <row r="96" spans="1:11" ht="15.75" customHeight="1" x14ac:dyDescent="0.25">
      <c r="A96" s="177" t="s">
        <v>47</v>
      </c>
      <c r="B96" s="178" t="s">
        <v>48</v>
      </c>
      <c r="C96" s="144" t="s">
        <v>42</v>
      </c>
      <c r="D96" s="144" t="s">
        <v>43</v>
      </c>
      <c r="E96" s="144" t="s">
        <v>44</v>
      </c>
      <c r="F96" s="144" t="s">
        <v>45</v>
      </c>
      <c r="G96" s="144" t="s">
        <v>46</v>
      </c>
    </row>
    <row r="97" spans="1:13" s="11" customFormat="1" ht="30" customHeight="1" x14ac:dyDescent="0.3">
      <c r="A97" s="177"/>
      <c r="B97" s="178"/>
      <c r="C97" s="118">
        <f>SUM(C6,C7,C9, C10,C12,C13,C15,C16,C18,C19,C25,C26,C32,C33,C39,C40,C46,C47,C53,C54,C60,C61,C67,C68,C74,C75,C81,C82,C88,C89)</f>
        <v>67631</v>
      </c>
      <c r="D97" s="118">
        <f>SUM(D6,D7,D9, D10,D12,D13,D15,D16,D18,D19,D25,D26,D32,D33,D39,D40,D46,D47,D53,D54,D60,D61,D67,D68,D74,D75,D81,D82,D88,D89)</f>
        <v>70800</v>
      </c>
      <c r="E97" s="118">
        <f>SUM(E6,E7,E9, E10,E12,E13,E15,E16,E18,E19,E25,E26,E32,E33,E39,E40,E46,E47,E53,E54,E60,E61,E67,E68,E74,E75,E81,E82,E88,E89)</f>
        <v>70800</v>
      </c>
      <c r="F97" s="118">
        <f>SUM(F6,F7,F9, F10,F12,F13,F15,F16,F18,F19,F25,F26,F32,F33,F39,F40,F46,F47,F53,F54,F60,F61,F67,F68,F74,F75,F81,F82,F88,F89)</f>
        <v>70800</v>
      </c>
      <c r="G97" s="118">
        <f>SUM(G6,G7,G9, G10,G12,G13,G15,G16,G18,G19,G25,G26,G32,G33,G39,G40,G46,G47,G53,G54,G60,G61,G67,G68,G74,G75,G81,G82,G88,G89)</f>
        <v>70800</v>
      </c>
      <c r="I97" s="150"/>
      <c r="J97" s="147"/>
      <c r="K97" s="148"/>
      <c r="L97" s="148"/>
      <c r="M97" s="148"/>
    </row>
    <row r="98" spans="1:13" s="11" customFormat="1" ht="17.399999999999999" x14ac:dyDescent="0.25">
      <c r="A98" s="36"/>
      <c r="B98" s="37"/>
      <c r="C98" s="38"/>
      <c r="D98" s="38"/>
      <c r="E98" s="38"/>
      <c r="F98" s="38"/>
      <c r="G98" s="38"/>
    </row>
    <row r="99" spans="1:13" s="11" customFormat="1" ht="16.2" thickBot="1" x14ac:dyDescent="0.3">
      <c r="A99" s="41"/>
      <c r="B99" s="39"/>
      <c r="C99" s="40"/>
      <c r="D99" s="40"/>
      <c r="E99" s="40"/>
      <c r="F99" s="40"/>
      <c r="G99" s="40"/>
    </row>
    <row r="100" spans="1:13" s="11" customFormat="1" x14ac:dyDescent="0.25">
      <c r="A100" s="42"/>
      <c r="B100" s="39"/>
      <c r="C100" s="40"/>
      <c r="D100" s="40"/>
      <c r="E100" s="40"/>
      <c r="F100" s="40"/>
      <c r="G100" s="40"/>
    </row>
    <row r="101" spans="1:13" s="11" customFormat="1" x14ac:dyDescent="0.25">
      <c r="A101" s="42"/>
      <c r="B101" s="39"/>
      <c r="C101" s="40"/>
      <c r="D101" s="40"/>
      <c r="E101" s="40"/>
      <c r="F101" s="40"/>
      <c r="G101" s="40"/>
    </row>
    <row r="102" spans="1:13" s="11" customFormat="1" x14ac:dyDescent="0.3">
      <c r="A102" s="151"/>
      <c r="B102" s="145">
        <f>SUM(C97:G97)</f>
        <v>350831</v>
      </c>
      <c r="C102" s="152" t="s">
        <v>73</v>
      </c>
      <c r="D102" s="153"/>
      <c r="E102" s="153"/>
      <c r="F102" s="154"/>
      <c r="G102" s="154"/>
    </row>
    <row r="103" spans="1:13" s="11" customFormat="1" x14ac:dyDescent="0.25">
      <c r="A103" s="42"/>
      <c r="B103" s="39"/>
      <c r="C103" s="40"/>
      <c r="D103" s="40"/>
      <c r="E103" s="40"/>
      <c r="F103" s="40"/>
      <c r="G103" s="40"/>
    </row>
    <row r="104" spans="1:13" s="11" customFormat="1" x14ac:dyDescent="0.25">
      <c r="A104" s="42"/>
      <c r="B104" s="39"/>
      <c r="C104" s="40"/>
      <c r="D104" s="40"/>
      <c r="E104" s="40"/>
      <c r="F104" s="40"/>
      <c r="G104" s="40"/>
    </row>
    <row r="105" spans="1:13" s="11" customFormat="1" x14ac:dyDescent="0.25">
      <c r="A105" s="42"/>
      <c r="B105" s="39"/>
      <c r="C105" s="40"/>
      <c r="D105" s="40"/>
      <c r="E105" s="40"/>
      <c r="F105" s="40"/>
      <c r="G105" s="40"/>
    </row>
    <row r="106" spans="1:13" s="11" customFormat="1" x14ac:dyDescent="0.25">
      <c r="A106" s="42"/>
      <c r="B106" s="39"/>
      <c r="C106" s="40"/>
      <c r="D106" s="40"/>
      <c r="E106" s="40"/>
      <c r="F106" s="40"/>
      <c r="G106" s="40"/>
    </row>
    <row r="107" spans="1:13" s="11" customFormat="1" x14ac:dyDescent="0.25">
      <c r="A107" s="42"/>
      <c r="B107" s="39"/>
      <c r="C107" s="40"/>
      <c r="D107" s="40"/>
      <c r="E107" s="40"/>
      <c r="F107" s="40"/>
      <c r="G107" s="40"/>
    </row>
    <row r="108" spans="1:13" ht="15" x14ac:dyDescent="0.25">
      <c r="A108" s="10"/>
      <c r="B108" s="43"/>
      <c r="C108" s="43"/>
      <c r="D108" s="43"/>
      <c r="E108" s="43"/>
      <c r="F108" s="43"/>
      <c r="G108" s="43"/>
      <c r="K108" s="10"/>
    </row>
    <row r="109" spans="1:13" ht="15" x14ac:dyDescent="0.25">
      <c r="A109" s="10"/>
      <c r="B109" s="43"/>
      <c r="C109" s="43"/>
      <c r="D109" s="43"/>
      <c r="E109" s="43"/>
      <c r="F109" s="43"/>
      <c r="G109" s="43"/>
      <c r="K109" s="10"/>
    </row>
  </sheetData>
  <sheetProtection selectLockedCells="1"/>
  <mergeCells count="16">
    <mergeCell ref="A1:G1"/>
    <mergeCell ref="B21:G21"/>
    <mergeCell ref="B28:G28"/>
    <mergeCell ref="B42:G42"/>
    <mergeCell ref="B91:G91"/>
    <mergeCell ref="B49:G49"/>
    <mergeCell ref="B77:G77"/>
    <mergeCell ref="B84:G84"/>
    <mergeCell ref="A96:A97"/>
    <mergeCell ref="B96:B97"/>
    <mergeCell ref="B20:G20"/>
    <mergeCell ref="B35:G35"/>
    <mergeCell ref="B56:G56"/>
    <mergeCell ref="B63:G63"/>
    <mergeCell ref="B70:G70"/>
    <mergeCell ref="C80:G80"/>
  </mergeCells>
  <hyperlinks>
    <hyperlink ref="B5" r:id="rId1" xr:uid="{00000000-0004-0000-0100-000000000000}"/>
    <hyperlink ref="B8" r:id="rId2" xr:uid="{00000000-0004-0000-0100-000001000000}"/>
    <hyperlink ref="B11" r:id="rId3" xr:uid="{00000000-0004-0000-0100-000002000000}"/>
    <hyperlink ref="B14" r:id="rId4" xr:uid="{00000000-0004-0000-0100-000003000000}"/>
  </hyperlinks>
  <pageMargins left="0.75" right="0.75" top="1" bottom="1" header="0.5" footer="0.5"/>
  <pageSetup orientation="landscape" r:id="rId5"/>
  <headerFooter alignWithMargins="0">
    <oddHeader>&amp;C&amp;"Times New Roman,Bold"&amp;14Cost/Funding Explanation&amp;"Arial,Regular"&amp;10
&amp;R&amp;"Times New Roman,Italic"&amp;9Budget Expenses/Requirements</oddHeader>
    <oddFooter>&amp;C&amp;"Times New Roman,Regular"Program Proposal Budget
Budget Expenses/Requirements (Tab B)&amp;R&amp;"Times New Roman,Regular"Page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1" tint="4.9989318521683403E-2"/>
  </sheetPr>
  <dimension ref="A3:K23"/>
  <sheetViews>
    <sheetView zoomScaleNormal="100" workbookViewId="0"/>
  </sheetViews>
  <sheetFormatPr defaultRowHeight="13.2" x14ac:dyDescent="0.25"/>
  <cols>
    <col min="1" max="1" width="4.5546875" bestFit="1" customWidth="1"/>
    <col min="2" max="2" width="38.33203125" customWidth="1"/>
    <col min="3" max="3" width="17.88671875" customWidth="1"/>
    <col min="4" max="4" width="17.33203125" customWidth="1"/>
    <col min="5" max="5" width="18.44140625" customWidth="1"/>
    <col min="6" max="6" width="18" customWidth="1"/>
    <col min="7" max="7" width="17.44140625" customWidth="1"/>
  </cols>
  <sheetData>
    <row r="3" spans="1:11" ht="13.8" thickBot="1" x14ac:dyDescent="0.3"/>
    <row r="4" spans="1:11" s="71" customFormat="1" ht="15" customHeight="1" x14ac:dyDescent="0.2">
      <c r="A4" s="193" t="s">
        <v>21</v>
      </c>
      <c r="B4" s="195" t="s">
        <v>54</v>
      </c>
      <c r="C4" s="68" t="s">
        <v>56</v>
      </c>
      <c r="D4" s="69" t="s">
        <v>57</v>
      </c>
      <c r="E4" s="68" t="s">
        <v>58</v>
      </c>
      <c r="F4" s="69" t="s">
        <v>59</v>
      </c>
      <c r="G4" s="70" t="s">
        <v>60</v>
      </c>
      <c r="K4" s="72"/>
    </row>
    <row r="5" spans="1:11" s="11" customFormat="1" ht="30" customHeight="1" thickBot="1" x14ac:dyDescent="0.3">
      <c r="A5" s="194"/>
      <c r="B5" s="196"/>
      <c r="C5" s="83">
        <f>SUM(FundingSources!C42)</f>
        <v>77068.800000000003</v>
      </c>
      <c r="D5" s="83">
        <f>SUM(FundingSources!D42)</f>
        <v>81366</v>
      </c>
      <c r="E5" s="83">
        <f>SUM(FundingSources!E42)</f>
        <v>85603.199999999997</v>
      </c>
      <c r="F5" s="83">
        <f>SUM(FundingSources!F42)</f>
        <v>94137.600000000006</v>
      </c>
      <c r="G5" s="84">
        <f>SUM(FundingSources!G42)</f>
        <v>106672</v>
      </c>
    </row>
    <row r="6" spans="1:11" s="71" customFormat="1" ht="15" customHeight="1" x14ac:dyDescent="0.2">
      <c r="A6" s="193" t="s">
        <v>51</v>
      </c>
      <c r="B6" s="195" t="s">
        <v>55</v>
      </c>
      <c r="C6" s="73" t="s">
        <v>61</v>
      </c>
      <c r="D6" s="74" t="s">
        <v>62</v>
      </c>
      <c r="E6" s="73" t="s">
        <v>63</v>
      </c>
      <c r="F6" s="74" t="s">
        <v>64</v>
      </c>
      <c r="G6" s="75" t="s">
        <v>65</v>
      </c>
      <c r="K6" s="72"/>
    </row>
    <row r="7" spans="1:11" s="11" customFormat="1" ht="30" customHeight="1" thickBot="1" x14ac:dyDescent="0.3">
      <c r="A7" s="194"/>
      <c r="B7" s="196"/>
      <c r="C7" s="81">
        <f>SUM(-(Expenses!C97))</f>
        <v>-67631</v>
      </c>
      <c r="D7" s="81">
        <f>SUM(-(Expenses!D97))</f>
        <v>-70800</v>
      </c>
      <c r="E7" s="81">
        <f>SUM(-(Expenses!E97))</f>
        <v>-70800</v>
      </c>
      <c r="F7" s="81">
        <f>SUM(-(Expenses!F97))</f>
        <v>-70800</v>
      </c>
      <c r="G7" s="82">
        <f>SUM(-(Expenses!G97))</f>
        <v>-70800</v>
      </c>
    </row>
    <row r="8" spans="1:11" ht="22.5" customHeight="1" thickTop="1" x14ac:dyDescent="0.25">
      <c r="A8" s="67"/>
      <c r="B8" s="197" t="s">
        <v>53</v>
      </c>
      <c r="C8" s="187">
        <f>SUM(C5:C7)</f>
        <v>9437.8000000000029</v>
      </c>
      <c r="D8" s="189">
        <f>SUM(D5:D7)</f>
        <v>10566</v>
      </c>
      <c r="E8" s="187">
        <f>SUM(E5:E7)</f>
        <v>14803.199999999997</v>
      </c>
      <c r="F8" s="189">
        <f>SUM(F5:F7)</f>
        <v>23337.600000000006</v>
      </c>
      <c r="G8" s="191">
        <f>SUM(G5:G7)</f>
        <v>35872</v>
      </c>
    </row>
    <row r="9" spans="1:11" ht="29.25" customHeight="1" x14ac:dyDescent="0.25">
      <c r="A9" s="67"/>
      <c r="B9" s="198"/>
      <c r="C9" s="188"/>
      <c r="D9" s="190"/>
      <c r="E9" s="188"/>
      <c r="F9" s="190"/>
      <c r="G9" s="192"/>
      <c r="H9" s="1"/>
    </row>
    <row r="10" spans="1:11" ht="13.8" thickBot="1" x14ac:dyDescent="0.3">
      <c r="A10" s="4"/>
      <c r="B10" s="2"/>
      <c r="C10" s="2"/>
      <c r="D10" s="2"/>
      <c r="E10" s="2"/>
      <c r="F10" s="2"/>
      <c r="G10" s="3"/>
    </row>
    <row r="23" ht="15.75" customHeight="1" x14ac:dyDescent="0.25"/>
  </sheetData>
  <sheetProtection password="80F1" sheet="1"/>
  <mergeCells count="10">
    <mergeCell ref="E8:E9"/>
    <mergeCell ref="F8:F9"/>
    <mergeCell ref="G8:G9"/>
    <mergeCell ref="A4:A5"/>
    <mergeCell ref="B4:B5"/>
    <mergeCell ref="A6:A7"/>
    <mergeCell ref="B6:B7"/>
    <mergeCell ref="B8:B9"/>
    <mergeCell ref="C8:C9"/>
    <mergeCell ref="D8:D9"/>
  </mergeCells>
  <phoneticPr fontId="0" type="noConversion"/>
  <pageMargins left="0.75" right="0.75" top="1" bottom="1" header="0.5" footer="0.5"/>
  <pageSetup scale="90"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FundingSources</vt:lpstr>
      <vt:lpstr>Expenses</vt:lpstr>
      <vt:lpstr>FundingSourceExpenses-Combined</vt:lpstr>
      <vt:lpstr>Expenses!Print_Area</vt:lpstr>
      <vt:lpstr>FundingSources!Print_Area</vt:lpstr>
    </vt:vector>
  </TitlesOfParts>
  <Company>University of Louisville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Kenyatta Martin</dc:creator>
  <cp:lastModifiedBy>Henry,Gretchen Elizabeth</cp:lastModifiedBy>
  <cp:lastPrinted>2019-07-16T17:53:00Z</cp:lastPrinted>
  <dcterms:created xsi:type="dcterms:W3CDTF">2001-05-08T15:34:12Z</dcterms:created>
  <dcterms:modified xsi:type="dcterms:W3CDTF">2022-09-02T19:12:40Z</dcterms:modified>
</cp:coreProperties>
</file>