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tcisaa02\Desktop\Blank Forms\"/>
    </mc:Choice>
  </mc:AlternateContent>
  <xr:revisionPtr revIDLastSave="0" documentId="13_ncr:1_{8EC4EB8B-8367-48DF-8734-FEA0FE900E59}"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7" i="1" l="1"/>
  <c r="B4" i="1"/>
  <c r="E9" i="1" l="1"/>
  <c r="E10" i="1"/>
  <c r="E11" i="1"/>
  <c r="E12" i="1"/>
  <c r="E13" i="1"/>
  <c r="E14" i="1"/>
  <c r="E15" i="1"/>
  <c r="E8" i="1"/>
  <c r="D16" i="1"/>
  <c r="C16" i="1" l="1"/>
  <c r="E16" i="1" s="1"/>
  <c r="E26" i="1" l="1"/>
  <c r="E22" i="1"/>
  <c r="D18" i="1"/>
  <c r="C18" i="1"/>
  <c r="E18" i="1" l="1"/>
  <c r="E27" i="1"/>
  <c r="E21" i="1"/>
  <c r="E23" i="1" s="1"/>
</calcChain>
</file>

<file path=xl/sharedStrings.xml><?xml version="1.0" encoding="utf-8"?>
<sst xmlns="http://schemas.openxmlformats.org/spreadsheetml/2006/main" count="34" uniqueCount="32">
  <si>
    <t>Sponsored Programs Chart for Budget Revision</t>
  </si>
  <si>
    <t>Speed type:</t>
  </si>
  <si>
    <t>PI:</t>
  </si>
  <si>
    <t>Date:</t>
  </si>
  <si>
    <t>Travel</t>
  </si>
  <si>
    <t>TOTAL DIRECTS</t>
  </si>
  <si>
    <t>OVERALL TOTAL</t>
  </si>
  <si>
    <t>Less F&amp;A EXEMPT</t>
  </si>
  <si>
    <t>MTDC</t>
  </si>
  <si>
    <t xml:space="preserve"> </t>
  </si>
  <si>
    <t>total Budget after revision</t>
  </si>
  <si>
    <t>Total Directs</t>
  </si>
  <si>
    <t>F&amp;A % calculated</t>
  </si>
  <si>
    <t xml:space="preserve">Budget </t>
  </si>
  <si>
    <t>Rounds so Total budget remains same</t>
  </si>
  <si>
    <t xml:space="preserve">F&amp;A Amount after revision </t>
  </si>
  <si>
    <t>TO CHECK F&amp;A</t>
  </si>
  <si>
    <t>after Budget Revision</t>
  </si>
  <si>
    <t xml:space="preserve">F&amp;A   </t>
  </si>
  <si>
    <t>Revision or</t>
  </si>
  <si>
    <t>Addition</t>
  </si>
  <si>
    <t>Sub-awards &lt;$25000</t>
  </si>
  <si>
    <t>Sub-award s&gt;$25000</t>
  </si>
  <si>
    <t>Old Budget</t>
  </si>
  <si>
    <t>New Budget</t>
  </si>
  <si>
    <t>Difference</t>
  </si>
  <si>
    <t>Tuition</t>
  </si>
  <si>
    <t xml:space="preserve">Salary &amp; Wages </t>
  </si>
  <si>
    <t>Fringe Benefits</t>
  </si>
  <si>
    <t>Supplies and Expenses</t>
  </si>
  <si>
    <r>
      <t xml:space="preserve">Alteration/ Renovation </t>
    </r>
    <r>
      <rPr>
        <u/>
        <sz val="11"/>
        <color theme="1"/>
        <rFont val="Calibri"/>
        <family val="2"/>
        <scheme val="minor"/>
      </rPr>
      <t>&gt;</t>
    </r>
    <r>
      <rPr>
        <sz val="11"/>
        <color theme="1"/>
        <rFont val="Calibri"/>
        <family val="2"/>
        <scheme val="minor"/>
      </rPr>
      <t xml:space="preserve"> $100K</t>
    </r>
  </si>
  <si>
    <t xml:space="preserve">For old budget, please refer to PCF and or final budget spreadsheet. Please don't hesitate to contact us if you have any questions.
Please also provide written budget justification explaining the reasoning for rebudgeting.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</si>
</sst>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_(&quot;$&quot;* #,##0_);_(&quot;$&quot;* \(#,##0\);_(&quot;$&quot;* &quot;-&quot;??_);_(@_)"/>
    <numFmt numFmtId="165" formatCode="_(&quot;$&quot;* #,##0.000_);_(&quot;$&quot;* \(#,##0.000\);_(&quot;$&quot;* &quot;-&quot;???_);_(@_)"/>
    <numFmt numFmtId="166"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9"/>
      <color theme="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b/>
      <sz val="10"/>
      <color rgb="FFFF0000"/>
      <name val="Calibri"/>
      <family val="2"/>
      <scheme val="minor"/>
    </font>
    <font>
      <u/>
      <sz val="11"/>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s>
  <borders count="14">
    <border>
      <left/>
      <right/>
      <top/>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2">
    <xf numFmtId="0" fontId="0" fillId="0" borderId="0" xfId="0"/>
    <xf numFmtId="0" fontId="2" fillId="0" borderId="0" xfId="0" applyFont="1"/>
    <xf numFmtId="0" fontId="3" fillId="0" borderId="0" xfId="0" applyFont="1" applyAlignment="1">
      <alignment wrapText="1"/>
    </xf>
    <xf numFmtId="14" fontId="2" fillId="0" borderId="0" xfId="0" applyNumberFormat="1" applyFont="1"/>
    <xf numFmtId="164" fontId="0" fillId="0" borderId="0" xfId="0" applyNumberFormat="1"/>
    <xf numFmtId="0" fontId="4" fillId="0" borderId="0" xfId="0" applyFont="1"/>
    <xf numFmtId="164" fontId="0" fillId="0" borderId="1" xfId="0" applyNumberFormat="1" applyBorder="1"/>
    <xf numFmtId="0" fontId="3" fillId="2" borderId="0" xfId="0" applyFont="1" applyFill="1" applyAlignment="1">
      <alignment horizontal="center" wrapText="1"/>
    </xf>
    <xf numFmtId="164" fontId="0" fillId="3" borderId="1" xfId="0" applyNumberFormat="1" applyFill="1" applyBorder="1"/>
    <xf numFmtId="0" fontId="2" fillId="2" borderId="0" xfId="0" applyFont="1" applyFill="1"/>
    <xf numFmtId="0" fontId="4" fillId="2" borderId="0" xfId="0" applyFont="1" applyFill="1"/>
    <xf numFmtId="0" fontId="5" fillId="3" borderId="0" xfId="0" applyFont="1" applyFill="1" applyAlignment="1">
      <alignment horizontal="center"/>
    </xf>
    <xf numFmtId="6" fontId="5" fillId="3" borderId="0" xfId="0" applyNumberFormat="1" applyFont="1" applyFill="1" applyAlignment="1">
      <alignment horizontal="center"/>
    </xf>
    <xf numFmtId="165" fontId="0" fillId="0" borderId="0" xfId="0" applyNumberFormat="1"/>
    <xf numFmtId="0" fontId="6" fillId="0" borderId="0" xfId="0" applyFont="1"/>
    <xf numFmtId="0" fontId="6" fillId="0" borderId="0" xfId="0" applyFont="1" applyAlignment="1">
      <alignment horizontal="left"/>
    </xf>
    <xf numFmtId="0" fontId="8" fillId="2" borderId="0" xfId="0" applyFont="1" applyFill="1" applyAlignment="1">
      <alignment horizontal="center" wrapText="1"/>
    </xf>
    <xf numFmtId="44" fontId="6" fillId="0" borderId="2" xfId="1" applyFont="1" applyBorder="1"/>
    <xf numFmtId="44" fontId="0" fillId="0" borderId="2" xfId="1" applyFont="1" applyBorder="1"/>
    <xf numFmtId="44" fontId="7" fillId="3" borderId="3" xfId="1" applyFont="1" applyFill="1" applyBorder="1"/>
    <xf numFmtId="44" fontId="2" fillId="3" borderId="3" xfId="1" applyFont="1" applyFill="1" applyBorder="1"/>
    <xf numFmtId="44" fontId="0" fillId="0" borderId="0" xfId="1" applyFont="1" applyProtection="1"/>
    <xf numFmtId="44" fontId="0" fillId="0" borderId="0" xfId="1" applyFont="1" applyProtection="1">
      <protection locked="0"/>
    </xf>
    <xf numFmtId="44" fontId="6" fillId="0" borderId="0" xfId="1" applyFont="1" applyProtection="1">
      <protection locked="0"/>
    </xf>
    <xf numFmtId="0" fontId="0" fillId="2" borderId="4" xfId="0" applyFill="1" applyBorder="1" applyProtection="1">
      <protection locked="0"/>
    </xf>
    <xf numFmtId="0" fontId="0" fillId="2" borderId="5" xfId="0" applyFill="1" applyBorder="1" applyProtection="1">
      <protection locked="0"/>
    </xf>
    <xf numFmtId="14" fontId="0" fillId="2" borderId="5" xfId="0" applyNumberFormat="1" applyFill="1" applyBorder="1" applyAlignment="1" applyProtection="1">
      <alignment horizontal="center"/>
      <protection locked="0"/>
    </xf>
    <xf numFmtId="0" fontId="0" fillId="0" borderId="0" xfId="0" applyProtection="1">
      <protection hidden="1"/>
    </xf>
    <xf numFmtId="44" fontId="0" fillId="0" borderId="5" xfId="1" applyFont="1" applyBorder="1" applyProtection="1"/>
    <xf numFmtId="44" fontId="0" fillId="0" borderId="3" xfId="1" applyFont="1" applyBorder="1" applyProtection="1"/>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44" fontId="6" fillId="0" borderId="2" xfId="1" applyFont="1" applyBorder="1" applyProtection="1">
      <protection locked="0"/>
    </xf>
    <xf numFmtId="44" fontId="0" fillId="0" borderId="2" xfId="1" applyFont="1" applyBorder="1" applyProtection="1">
      <protection locked="0"/>
    </xf>
    <xf numFmtId="166" fontId="4" fillId="0" borderId="0" xfId="2" applyNumberFormat="1" applyFont="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workbookViewId="0">
      <selection activeCell="B2" sqref="B2:B3"/>
    </sheetView>
  </sheetViews>
  <sheetFormatPr defaultRowHeight="15" x14ac:dyDescent="0.25"/>
  <cols>
    <col min="1" max="1" width="43.140625" bestFit="1" customWidth="1"/>
    <col min="2" max="2" width="14.5703125" customWidth="1"/>
    <col min="3" max="3" width="14.42578125" customWidth="1"/>
    <col min="4" max="4" width="14.140625" customWidth="1"/>
    <col min="5" max="5" width="15.7109375" customWidth="1"/>
    <col min="6" max="6" width="13.42578125" bestFit="1" customWidth="1"/>
  </cols>
  <sheetData>
    <row r="1" spans="1:10" x14ac:dyDescent="0.25">
      <c r="A1" s="1" t="s">
        <v>0</v>
      </c>
      <c r="B1" s="1"/>
    </row>
    <row r="2" spans="1:10" x14ac:dyDescent="0.25">
      <c r="A2" t="s">
        <v>1</v>
      </c>
      <c r="B2" s="24"/>
      <c r="D2" s="14" t="s">
        <v>9</v>
      </c>
      <c r="E2" s="14"/>
    </row>
    <row r="3" spans="1:10" ht="15.75" thickBot="1" x14ac:dyDescent="0.3">
      <c r="A3" t="s">
        <v>2</v>
      </c>
      <c r="B3" s="25"/>
      <c r="D3" s="15" t="s">
        <v>9</v>
      </c>
      <c r="E3" s="14"/>
    </row>
    <row r="4" spans="1:10" ht="15" customHeight="1" x14ac:dyDescent="0.25">
      <c r="A4" t="s">
        <v>3</v>
      </c>
      <c r="B4" s="26">
        <f ca="1">TODAY()</f>
        <v>45084</v>
      </c>
      <c r="D4" s="11" t="s">
        <v>19</v>
      </c>
      <c r="H4" s="32" t="s">
        <v>31</v>
      </c>
      <c r="I4" s="30"/>
      <c r="J4" s="33"/>
    </row>
    <row r="5" spans="1:10" x14ac:dyDescent="0.25">
      <c r="D5" s="12" t="s">
        <v>20</v>
      </c>
      <c r="H5" s="34"/>
      <c r="I5" s="31"/>
      <c r="J5" s="35"/>
    </row>
    <row r="6" spans="1:10" x14ac:dyDescent="0.25">
      <c r="C6" s="16" t="s">
        <v>23</v>
      </c>
      <c r="D6" s="7" t="s">
        <v>24</v>
      </c>
      <c r="E6" s="7" t="s">
        <v>25</v>
      </c>
      <c r="F6" s="2"/>
      <c r="G6" s="2"/>
      <c r="H6" s="34"/>
      <c r="I6" s="31"/>
      <c r="J6" s="35"/>
    </row>
    <row r="7" spans="1:10" x14ac:dyDescent="0.25">
      <c r="C7" s="3" t="s">
        <v>13</v>
      </c>
      <c r="H7" s="34"/>
      <c r="I7" s="31"/>
      <c r="J7" s="35"/>
    </row>
    <row r="8" spans="1:10" x14ac:dyDescent="0.25">
      <c r="A8" t="s">
        <v>30</v>
      </c>
      <c r="B8" s="27">
        <v>190000</v>
      </c>
      <c r="C8" s="22">
        <v>0</v>
      </c>
      <c r="D8" s="22">
        <v>0</v>
      </c>
      <c r="E8" s="21">
        <f>D8-C8</f>
        <v>0</v>
      </c>
      <c r="H8" s="34"/>
      <c r="I8" s="31"/>
      <c r="J8" s="35"/>
    </row>
    <row r="9" spans="1:10" x14ac:dyDescent="0.25">
      <c r="A9" t="s">
        <v>27</v>
      </c>
      <c r="B9" s="27">
        <v>511000</v>
      </c>
      <c r="C9" s="23">
        <v>0</v>
      </c>
      <c r="D9" s="22">
        <v>0</v>
      </c>
      <c r="E9" s="21">
        <f t="shared" ref="E9:E15" si="0">D9-C9</f>
        <v>0</v>
      </c>
      <c r="H9" s="34"/>
      <c r="I9" s="31"/>
      <c r="J9" s="35"/>
    </row>
    <row r="10" spans="1:10" x14ac:dyDescent="0.25">
      <c r="A10" t="s">
        <v>28</v>
      </c>
      <c r="B10" s="27">
        <v>512000</v>
      </c>
      <c r="C10" s="23">
        <v>0</v>
      </c>
      <c r="D10" s="22">
        <v>0</v>
      </c>
      <c r="E10" s="21">
        <f t="shared" si="0"/>
        <v>0</v>
      </c>
      <c r="F10" s="13"/>
      <c r="H10" s="34"/>
      <c r="I10" s="31"/>
      <c r="J10" s="35"/>
    </row>
    <row r="11" spans="1:10" x14ac:dyDescent="0.25">
      <c r="A11" t="s">
        <v>29</v>
      </c>
      <c r="B11" s="27">
        <v>519000</v>
      </c>
      <c r="C11" s="23">
        <v>0</v>
      </c>
      <c r="D11" s="22">
        <v>0</v>
      </c>
      <c r="E11" s="21">
        <f t="shared" si="0"/>
        <v>0</v>
      </c>
      <c r="H11" s="34"/>
      <c r="I11" s="31"/>
      <c r="J11" s="35"/>
    </row>
    <row r="12" spans="1:10" x14ac:dyDescent="0.25">
      <c r="A12" t="s">
        <v>26</v>
      </c>
      <c r="B12" s="27">
        <v>520000</v>
      </c>
      <c r="C12" s="23">
        <v>0</v>
      </c>
      <c r="D12" s="22">
        <v>0</v>
      </c>
      <c r="E12" s="21">
        <f t="shared" si="0"/>
        <v>0</v>
      </c>
      <c r="H12" s="34"/>
      <c r="I12" s="31"/>
      <c r="J12" s="35"/>
    </row>
    <row r="13" spans="1:10" x14ac:dyDescent="0.25">
      <c r="A13" t="s">
        <v>4</v>
      </c>
      <c r="B13" s="27">
        <v>535000</v>
      </c>
      <c r="C13" s="23">
        <v>0</v>
      </c>
      <c r="D13" s="22">
        <v>0</v>
      </c>
      <c r="E13" s="21">
        <f t="shared" si="0"/>
        <v>0</v>
      </c>
      <c r="H13" s="34"/>
      <c r="I13" s="31"/>
      <c r="J13" s="35"/>
    </row>
    <row r="14" spans="1:10" ht="15.75" thickBot="1" x14ac:dyDescent="0.3">
      <c r="A14" t="s">
        <v>21</v>
      </c>
      <c r="B14" s="27">
        <v>545295</v>
      </c>
      <c r="C14" s="23">
        <v>0</v>
      </c>
      <c r="D14" s="22">
        <v>0</v>
      </c>
      <c r="E14" s="21">
        <f t="shared" si="0"/>
        <v>0</v>
      </c>
      <c r="H14" s="36"/>
      <c r="I14" s="37"/>
      <c r="J14" s="38"/>
    </row>
    <row r="15" spans="1:10" x14ac:dyDescent="0.25">
      <c r="A15" t="s">
        <v>22</v>
      </c>
      <c r="B15" s="27">
        <v>545297</v>
      </c>
      <c r="C15" s="23">
        <v>0</v>
      </c>
      <c r="D15" s="22">
        <v>0</v>
      </c>
      <c r="E15" s="21">
        <f t="shared" si="0"/>
        <v>0</v>
      </c>
    </row>
    <row r="16" spans="1:10" x14ac:dyDescent="0.25">
      <c r="A16" t="s">
        <v>5</v>
      </c>
      <c r="B16" s="27"/>
      <c r="C16" s="17">
        <f>SUM(C8:C15)</f>
        <v>0</v>
      </c>
      <c r="D16" s="18">
        <f>SUM(D8:D15)</f>
        <v>0</v>
      </c>
      <c r="E16" s="28">
        <f>D16-C16</f>
        <v>0</v>
      </c>
    </row>
    <row r="17" spans="1:6" x14ac:dyDescent="0.25">
      <c r="A17" t="s">
        <v>18</v>
      </c>
      <c r="B17" s="27">
        <v>577000</v>
      </c>
      <c r="C17" s="39"/>
      <c r="D17" s="40"/>
      <c r="E17" s="21">
        <f>D17-C17</f>
        <v>0</v>
      </c>
    </row>
    <row r="18" spans="1:6" ht="15.75" thickBot="1" x14ac:dyDescent="0.3">
      <c r="A18" t="s">
        <v>6</v>
      </c>
      <c r="C18" s="19">
        <f>C17+C16</f>
        <v>0</v>
      </c>
      <c r="D18" s="20">
        <f>D17+D16</f>
        <v>0</v>
      </c>
      <c r="E18" s="29">
        <f>D18-C18</f>
        <v>0</v>
      </c>
    </row>
    <row r="19" spans="1:6" ht="15.75" thickTop="1" x14ac:dyDescent="0.25"/>
    <row r="21" spans="1:6" x14ac:dyDescent="0.25">
      <c r="B21" s="9" t="s">
        <v>16</v>
      </c>
      <c r="C21" s="10"/>
      <c r="D21" s="5" t="s">
        <v>11</v>
      </c>
      <c r="E21" s="4">
        <f>E16</f>
        <v>0</v>
      </c>
    </row>
    <row r="22" spans="1:6" x14ac:dyDescent="0.25">
      <c r="B22" s="9" t="s">
        <v>17</v>
      </c>
      <c r="C22" s="10"/>
      <c r="D22" s="5" t="s">
        <v>7</v>
      </c>
      <c r="E22" s="4">
        <f>E8+E12+E15</f>
        <v>0</v>
      </c>
    </row>
    <row r="23" spans="1:6" ht="15.75" thickBot="1" x14ac:dyDescent="0.3">
      <c r="C23" s="5"/>
      <c r="D23" s="5" t="s">
        <v>8</v>
      </c>
      <c r="E23" s="6">
        <f>E21-E22</f>
        <v>0</v>
      </c>
    </row>
    <row r="24" spans="1:6" ht="15.75" thickTop="1" x14ac:dyDescent="0.25">
      <c r="C24" s="5" t="s">
        <v>12</v>
      </c>
      <c r="D24" s="41">
        <v>0.56499999999999995</v>
      </c>
      <c r="E24" s="4"/>
      <c r="F24" s="4"/>
    </row>
    <row r="25" spans="1:6" ht="15.75" thickBot="1" x14ac:dyDescent="0.3">
      <c r="C25" s="5" t="s">
        <v>14</v>
      </c>
      <c r="D25" s="5"/>
      <c r="E25" s="6" t="s">
        <v>9</v>
      </c>
    </row>
    <row r="26" spans="1:6" ht="15.75" thickTop="1" x14ac:dyDescent="0.25">
      <c r="C26" s="5" t="s">
        <v>15</v>
      </c>
      <c r="D26" s="5"/>
      <c r="E26" s="4">
        <f>E17</f>
        <v>0</v>
      </c>
      <c r="F26" s="4"/>
    </row>
    <row r="27" spans="1:6" ht="15.75" thickBot="1" x14ac:dyDescent="0.3">
      <c r="C27" s="5" t="s">
        <v>10</v>
      </c>
      <c r="D27" s="5"/>
      <c r="E27" s="8">
        <f>E26+E16</f>
        <v>0</v>
      </c>
    </row>
    <row r="28" spans="1:6" ht="15.75" thickTop="1" x14ac:dyDescent="0.25">
      <c r="C28" s="5"/>
      <c r="D28" s="5"/>
    </row>
  </sheetData>
  <sheetProtection algorithmName="SHA-512" hashValue="c2ZXUOvRrmdYVaJrlBr+gDTjCL43usJmADe+WSktAFTlGdaTT3btX8OsNehMYwz9FmIDul48W1DH2Cpk4xM0Ow==" saltValue="9Y1VTk9MIxlrzxBGLh868g==" spinCount="100000" sheet="1" objects="1" scenarios="1" selectLockedCells="1" autoFilter="0"/>
  <mergeCells count="1">
    <mergeCell ref="H4:J14"/>
  </mergeCells>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Penrod,Diane Marie</dc:creator>
  <cp:lastModifiedBy>Isaak, Thomas</cp:lastModifiedBy>
  <dcterms:created xsi:type="dcterms:W3CDTF">2019-11-26T14:12:53Z</dcterms:created>
  <dcterms:modified xsi:type="dcterms:W3CDTF">2023-06-07T20:41:17Z</dcterms:modified>
</cp:coreProperties>
</file>