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aching\PHST 56X\"/>
    </mc:Choice>
  </mc:AlternateContent>
  <bookViews>
    <workbookView xWindow="0" yWindow="465" windowWidth="25605" windowHeight="14655" activeTab="4"/>
  </bookViews>
  <sheets>
    <sheet name="Week 1" sheetId="1" r:id="rId1"/>
    <sheet name="W1 - Khan Academy Videos" sheetId="4" state="hidden" r:id="rId2"/>
    <sheet name="Week 2" sheetId="2" r:id="rId3"/>
    <sheet name="W2 - Khan Academy Videos" sheetId="5" state="hidden" r:id="rId4"/>
    <sheet name="Week 3" sheetId="3" r:id="rId5"/>
    <sheet name="W3 - Khan Academy Videos" sheetId="6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F115" i="4" l="1"/>
  <c r="F110" i="4"/>
  <c r="F109" i="4"/>
  <c r="F103" i="4"/>
  <c r="F102" i="4"/>
  <c r="F100" i="4"/>
  <c r="F99" i="4"/>
  <c r="F96" i="4"/>
  <c r="F90" i="4"/>
  <c r="F78" i="4"/>
  <c r="F72" i="4"/>
  <c r="F70" i="4"/>
  <c r="F68" i="4"/>
  <c r="F66" i="4"/>
  <c r="F55" i="4"/>
  <c r="F53" i="4"/>
  <c r="F50" i="4"/>
  <c r="F40" i="4"/>
  <c r="F37" i="4"/>
  <c r="F31" i="4"/>
  <c r="F22" i="4"/>
  <c r="F11" i="4"/>
  <c r="F9" i="4"/>
  <c r="F2" i="4"/>
</calcChain>
</file>

<file path=xl/sharedStrings.xml><?xml version="1.0" encoding="utf-8"?>
<sst xmlns="http://schemas.openxmlformats.org/spreadsheetml/2006/main" count="894" uniqueCount="616">
  <si>
    <t>Video</t>
  </si>
  <si>
    <t>Topic</t>
  </si>
  <si>
    <t>Subtopic</t>
  </si>
  <si>
    <t>Length</t>
  </si>
  <si>
    <t>Functions</t>
  </si>
  <si>
    <t>Khan Course</t>
  </si>
  <si>
    <t>Algebra I</t>
  </si>
  <si>
    <t>Evaluating Functions</t>
  </si>
  <si>
    <t>Worked Example:  Evaluating Functions from Equations</t>
  </si>
  <si>
    <t>Worked Example:  Evaluating Functions from Graphs</t>
  </si>
  <si>
    <t>Worked Example:  Evaluating Expressions with Function Notation</t>
  </si>
  <si>
    <t>Inputs and Outputs of a Function</t>
  </si>
  <si>
    <t>Worked Example:  Matching an Input to a Function Output (equation)</t>
  </si>
  <si>
    <t>Worked Example:  Matching an Input to a Function Output (graph)</t>
  </si>
  <si>
    <t>Worked Example:  Two inputs with the same output</t>
  </si>
  <si>
    <t>Introduction to the Domain and Range of a Function</t>
  </si>
  <si>
    <t>What is a Function?</t>
  </si>
  <si>
    <t>Intervals and Interval Notation</t>
  </si>
  <si>
    <t>What is the Domain?</t>
  </si>
  <si>
    <t>What is the Range?</t>
  </si>
  <si>
    <t>Worked Example:  Domain and Range from Graph</t>
  </si>
  <si>
    <t>Determining the Domain of a Function</t>
  </si>
  <si>
    <t>Domain of a Radical Function</t>
  </si>
  <si>
    <t>Worked Example:  Domain of Algebraic Functions</t>
  </si>
  <si>
    <t>Worked Example:  Determining Domain Word Problem (real numbers)</t>
  </si>
  <si>
    <t>Worked Example:  Determining Domain Word Problem (positive integers)</t>
  </si>
  <si>
    <t>Worked Example:  Determining Domain Word Problem (all integers)</t>
  </si>
  <si>
    <t>Functions and Equations</t>
  </si>
  <si>
    <t>Equations vs. Functions</t>
  </si>
  <si>
    <t>Obtaining a function from an equation</t>
  </si>
  <si>
    <t>Interpreting Function Notation</t>
  </si>
  <si>
    <t>Function Notation Word Problem:  Bank</t>
  </si>
  <si>
    <t>Function Notation Word Problem:  Beach</t>
  </si>
  <si>
    <t>Recognizing Functions from Graphs</t>
  </si>
  <si>
    <t>Does a vertical line represent a function?</t>
  </si>
  <si>
    <t>Recognizing Functions from Table</t>
  </si>
  <si>
    <t>Recognizing functions from verbal description</t>
  </si>
  <si>
    <t>Recognizing functions from verbal description word problem</t>
  </si>
  <si>
    <t>Maximum and Minimum Points</t>
  </si>
  <si>
    <t>Introduction to minimum and maximum points</t>
  </si>
  <si>
    <t>Worked Example:  absolute and relative extrema</t>
  </si>
  <si>
    <t>Intervals where a function is positive, negative, increasing, or decreasing</t>
  </si>
  <si>
    <t>Increasing, decreasing, positive, or negative intervals</t>
  </si>
  <si>
    <t>Worked Example:  positive &amp; negative intervals</t>
  </si>
  <si>
    <t>Interpreting Features of Graphs</t>
  </si>
  <si>
    <t>Graph interpretation word problem:  temperature</t>
  </si>
  <si>
    <t>Graph interpretation word problem:  basketball</t>
  </si>
  <si>
    <t>Recognizing Functions</t>
  </si>
  <si>
    <t>Average Rate of Change</t>
  </si>
  <si>
    <t>Introduction to average rate of change</t>
  </si>
  <si>
    <t>Worked Example:  average rate of change from graph</t>
  </si>
  <si>
    <t>Worked Example:  average rate of change from table</t>
  </si>
  <si>
    <t>Worked Example:  average rate of change from equation</t>
  </si>
  <si>
    <t>Average Rate of Change Word Problems</t>
  </si>
  <si>
    <t>Average rate of change word problem:  table</t>
  </si>
  <si>
    <t>Average rate of change word problem:  graph</t>
  </si>
  <si>
    <t>Average rate of change word problem:  equation</t>
  </si>
  <si>
    <t>Algebra II</t>
  </si>
  <si>
    <t>Combining Functions</t>
  </si>
  <si>
    <t>Adding functions</t>
  </si>
  <si>
    <t>Subtracting functions</t>
  </si>
  <si>
    <t>Multiplying functions</t>
  </si>
  <si>
    <t>Dividing functions</t>
  </si>
  <si>
    <t>Composing Functions</t>
  </si>
  <si>
    <t>Intro to composing functions</t>
  </si>
  <si>
    <t>Evaluating composite functions</t>
  </si>
  <si>
    <t>Evaluating composite functions:  using tables</t>
  </si>
  <si>
    <t>Evaluating composite functions:  using graphs</t>
  </si>
  <si>
    <t>Finding composite functions</t>
  </si>
  <si>
    <t>Evaluating composite functions (advanced)</t>
  </si>
  <si>
    <t>Modeling situations by combining and composing functions</t>
  </si>
  <si>
    <t>Modeling with function combination</t>
  </si>
  <si>
    <t>Modeling with composite functions</t>
  </si>
  <si>
    <t>Modeling with composite functions (example 2)</t>
  </si>
  <si>
    <t>Shifting Functions</t>
  </si>
  <si>
    <t>Shifting functions</t>
  </si>
  <si>
    <t>Graphing shifted functions</t>
  </si>
  <si>
    <t>Stretching Functions</t>
  </si>
  <si>
    <t>Compressing functions</t>
  </si>
  <si>
    <t>Reflecting &amp; compressing functions</t>
  </si>
  <si>
    <t>Shifting &amp; reflecting functions</t>
  </si>
  <si>
    <t>Introduction to Inverses of Functions</t>
  </si>
  <si>
    <t>Finding inverse functions:  linear</t>
  </si>
  <si>
    <t>Finding inverse functions:  quadratic</t>
  </si>
  <si>
    <t>Finding inverse functions:  quadratic (example 2)</t>
  </si>
  <si>
    <t>Finding inverse functions:  radical</t>
  </si>
  <si>
    <t>Finding inverse functions:  rational</t>
  </si>
  <si>
    <t>Finding inverse functions</t>
  </si>
  <si>
    <t>Intro to inverse functions</t>
  </si>
  <si>
    <t>Inputs &amp; outputs of inverse functions</t>
  </si>
  <si>
    <t>Graphing the inverse of a linear function</t>
  </si>
  <si>
    <t>Verifying that functions are inverses</t>
  </si>
  <si>
    <t>Verifying inverse functions by composition</t>
  </si>
  <si>
    <t>Verifying inverse functions by composition:  not inverse</t>
  </si>
  <si>
    <t>Determining whether a function is invertible</t>
  </si>
  <si>
    <t>Determining if a function is invertible</t>
  </si>
  <si>
    <t>Restricting domains of functions to make them invertible</t>
  </si>
  <si>
    <t>Arithmetic with Polynomials</t>
  </si>
  <si>
    <t>Adding and subtracting polynomials</t>
  </si>
  <si>
    <t>Adding &amp; subtracting multiple polynomials</t>
  </si>
  <si>
    <t>Subtracting polynomials:  two variables</t>
  </si>
  <si>
    <t>Multiplying polynomials</t>
  </si>
  <si>
    <t>Multiplying binomials by polynomials</t>
  </si>
  <si>
    <t>More examples of special products</t>
  </si>
  <si>
    <t>Polynomials</t>
  </si>
  <si>
    <t>The Binomial Theorem</t>
  </si>
  <si>
    <t>Intro to the Binomial Theorem</t>
  </si>
  <si>
    <t>Pascal's triangle and binomial expansion</t>
  </si>
  <si>
    <t>Expanding binomials</t>
  </si>
  <si>
    <t>Expanding binomials w/o Pascal's triangle</t>
  </si>
  <si>
    <t>Understanding the Binomial Theorem</t>
  </si>
  <si>
    <t>Binomial expansion &amp; combinatorics</t>
  </si>
  <si>
    <t>Pascal's triangle &amp; combinatorics</t>
  </si>
  <si>
    <t>Binomial expansion &amp; combinatorics (old)</t>
  </si>
  <si>
    <t>Factoring polynomials - quadratic forms</t>
  </si>
  <si>
    <t>Factoring quadratics as (x+a)(x+b) (example 2)</t>
  </si>
  <si>
    <t>More examples of factoring quadratics as (x+a)(x+b)</t>
  </si>
  <si>
    <t>Intro to grouping</t>
  </si>
  <si>
    <t>Factoring quadratics by grouping</t>
  </si>
  <si>
    <t>Factoring quadratics:  common factor + grouping</t>
  </si>
  <si>
    <t>Factoring quadratics:  negative common factor + grouping</t>
  </si>
  <si>
    <t>Factoring two-variable quadratics</t>
  </si>
  <si>
    <t>Factoring two-variable quadratics:  rearranging</t>
  </si>
  <si>
    <t>Factoring two-variable quadratics:  grouping</t>
  </si>
  <si>
    <t>Factoring polynomials - Special product forms</t>
  </si>
  <si>
    <t>Factoring difference of squares:  two variables</t>
  </si>
  <si>
    <t>Factoring difference of squares:  leading coefficient != 1</t>
  </si>
  <si>
    <t>Factoring perfect squares:  negative common factor</t>
  </si>
  <si>
    <t>Factoring perfect squares</t>
  </si>
  <si>
    <t>Factoring perfect squares:  4th degree polynomial</t>
  </si>
  <si>
    <t>Factoring difference of squares:  two variables (example 2)</t>
  </si>
  <si>
    <t>Advanced polynomial factorization methods</t>
  </si>
  <si>
    <t>Factoring higher-degree polynomials</t>
  </si>
  <si>
    <t>Factoring sum of cubes</t>
  </si>
  <si>
    <t>Proving polynomial identities</t>
  </si>
  <si>
    <t>Analyzing polynomial identities</t>
  </si>
  <si>
    <t>Polynomial identities with complex numbers</t>
  </si>
  <si>
    <t>Complex numbers &amp; sum of squares factorization</t>
  </si>
  <si>
    <t>Factoring sum of squares</t>
  </si>
  <si>
    <t>Quadratic equations with complex numbers</t>
  </si>
  <si>
    <t>Solving quadratic equations:  complex roots</t>
  </si>
  <si>
    <t>The Fundamental Theorem of Algebra</t>
  </si>
  <si>
    <t>Quadratics &amp; the Fundamental Theorem of Algebra</t>
  </si>
  <si>
    <t>Number of possible real roots of a polynomial</t>
  </si>
  <si>
    <t>Finding zeros of polynomials</t>
  </si>
  <si>
    <t>Finding zeros of polynomials (1 of 2)</t>
  </si>
  <si>
    <t>Finding zeros of polynomials (2 of 2)</t>
  </si>
  <si>
    <t>Finding zeros of polynomials (example 2)</t>
  </si>
  <si>
    <t>Zeros of polynomials &amp; their graphs</t>
  </si>
  <si>
    <t>End behavior of polynomial functions</t>
  </si>
  <si>
    <t>Intro to end behavior of polynomials</t>
  </si>
  <si>
    <t>End behavior of functions &amp; their graphs</t>
  </si>
  <si>
    <t>Introduction to symmetry of functions</t>
  </si>
  <si>
    <t>Intro to function symmetry</t>
  </si>
  <si>
    <t>Graphical symmetry of functions</t>
  </si>
  <si>
    <t>Even/odd functions &amp; numbers</t>
  </si>
  <si>
    <t>Symmetry of polynomial functions</t>
  </si>
  <si>
    <t>Evan &amp; odd polynomials</t>
  </si>
  <si>
    <t>Factoring difference of cubes</t>
  </si>
  <si>
    <t>1. Rebekah</t>
  </si>
  <si>
    <t>1. Doug</t>
  </si>
  <si>
    <t>1. Qi</t>
  </si>
  <si>
    <t>1. Riten</t>
  </si>
  <si>
    <t>1. Bakee</t>
  </si>
  <si>
    <t>1. Jeremy</t>
  </si>
  <si>
    <t>2. Rebekah</t>
  </si>
  <si>
    <t>2. Doug</t>
  </si>
  <si>
    <t>2. Qi</t>
  </si>
  <si>
    <t>2. Riten</t>
  </si>
  <si>
    <t>2. Bakee</t>
  </si>
  <si>
    <t>2. Jeremy</t>
  </si>
  <si>
    <t>Algebra 2</t>
  </si>
  <si>
    <t>Rational Relationships</t>
  </si>
  <si>
    <t>Simplifying rational expressions</t>
  </si>
  <si>
    <t>Intro to rational expression simplification</t>
  </si>
  <si>
    <t>Simplifying rational expressions:  common monomial factors</t>
  </si>
  <si>
    <t>Simplifying rational expressions:  common binomial factors</t>
  </si>
  <si>
    <t>Simplifying rational expressions:  opposite common binomial factors</t>
  </si>
  <si>
    <t>Simplifying rational expressions:  grouping</t>
  </si>
  <si>
    <t>Simplifying rational expressions:  higher degree terms</t>
  </si>
  <si>
    <t>Simplifying rational expressions:  two variables</t>
  </si>
  <si>
    <t>Simplifying rational expressions (old video)</t>
  </si>
  <si>
    <t>Multiplying &amp; dividing rational expressions</t>
  </si>
  <si>
    <t>Multiplying &amp; dividing rational expressions:  monomials</t>
  </si>
  <si>
    <t>Multiplying rational expressions</t>
  </si>
  <si>
    <t>Dividing rational expressions</t>
  </si>
  <si>
    <t>Multiplying rational expressions:  multiple variables</t>
  </si>
  <si>
    <t>Dividing rational expressions:  unknown expression</t>
  </si>
  <si>
    <t>Adding &amp; subtracting rational expressions</t>
  </si>
  <si>
    <t>Adding &amp; subtracting rational expressions:  like denominators</t>
  </si>
  <si>
    <t>Intro to adding rational expressions with unlike denominators</t>
  </si>
  <si>
    <t>Adding rational expressions:  unlike denominators</t>
  </si>
  <si>
    <t>Subtracting rational expressions:  unlike denominators</t>
  </si>
  <si>
    <t>Least common multiple</t>
  </si>
  <si>
    <t>Least common multiple:  repeating factors</t>
  </si>
  <si>
    <t>Subtracting rational expressions:  factored denominators</t>
  </si>
  <si>
    <t>Least common multiple of polynomials</t>
  </si>
  <si>
    <t>Subtracting rational expressions</t>
  </si>
  <si>
    <t>Nested fractions</t>
  </si>
  <si>
    <t>Solving rational equations</t>
  </si>
  <si>
    <t>Equations with one rational expression</t>
  </si>
  <si>
    <t>Equations with one rational expression (advanced)</t>
  </si>
  <si>
    <t>Equations with rational expressions</t>
  </si>
  <si>
    <t>Equations with rational expressions (example 2)</t>
  </si>
  <si>
    <t>Direct and inverse variation</t>
  </si>
  <si>
    <t>Intro to direct &amp; inverse variation</t>
  </si>
  <si>
    <t>Recognizing direct &amp; inverse variation</t>
  </si>
  <si>
    <t>Recognizing direct &amp; inverse variation:  table</t>
  </si>
  <si>
    <t>Inverse variation word problems:  string vibration</t>
  </si>
  <si>
    <t>End behavior of rational functions</t>
  </si>
  <si>
    <t>Discontinuities of rational functions</t>
  </si>
  <si>
    <t>Analyzing vertical asymptotes of rational functions</t>
  </si>
  <si>
    <t>Graphs of rational functions</t>
  </si>
  <si>
    <t>Graphing rational functions according to asymptotes</t>
  </si>
  <si>
    <t>Graphs of rational functions:  y-intercept</t>
  </si>
  <si>
    <t>Graphs of rational functions:  vertical asymptotes</t>
  </si>
  <si>
    <t>Graphs of rational functions:  horizontal asymptotes</t>
  </si>
  <si>
    <t>Graphs of rational functions:  zeros</t>
  </si>
  <si>
    <t>Graphs of rational functons (old example)</t>
  </si>
  <si>
    <t>Graphing rational functions 1</t>
  </si>
  <si>
    <t>Graphing rational functions 2</t>
  </si>
  <si>
    <t>Graphing rational functions 3</t>
  </si>
  <si>
    <t>Graphing rational functions 4</t>
  </si>
  <si>
    <t>Modeling with rational functions</t>
  </si>
  <si>
    <t>Analyzing structure word problem:  pet store (1 of 2)</t>
  </si>
  <si>
    <t>Analyzing structure word problem:  pet store (2 of 2)</t>
  </si>
  <si>
    <t>Rational equations word problem:  combined rates</t>
  </si>
  <si>
    <t>Rational equations word problem:  combined rates (example 2)</t>
  </si>
  <si>
    <t>Rational equations word problem:  eliminating solutions</t>
  </si>
  <si>
    <t>Reasoning about unknown variables</t>
  </si>
  <si>
    <t>Reasoning about unknown variables:  divisibility</t>
  </si>
  <si>
    <t>Structure in rational expression</t>
  </si>
  <si>
    <t>Exponentials &amp; Logarithms</t>
  </si>
  <si>
    <t>Introduction to logarithms</t>
  </si>
  <si>
    <t>Intro to logarithms</t>
  </si>
  <si>
    <t>Evaluating logarithms (advanced)</t>
  </si>
  <si>
    <t>Relationship between exponentials &amp; logarithms</t>
  </si>
  <si>
    <t>Relationship between exponentials &amp; logarithms:  graphs</t>
  </si>
  <si>
    <t>Relationship between exponentials &amp; logarithms:  tables</t>
  </si>
  <si>
    <t>The constant e and the natural logarithm</t>
  </si>
  <si>
    <t>e and compound interest</t>
  </si>
  <si>
    <t>e as a limit</t>
  </si>
  <si>
    <t>Evaluating natural logarithm with calculator</t>
  </si>
  <si>
    <t>Properties of logarithms</t>
  </si>
  <si>
    <t>Intro to logarithm properties (1 of 2)</t>
  </si>
  <si>
    <t>Intro to logarithm properties (2 of 2)</t>
  </si>
  <si>
    <t>Using the logarithm product rule</t>
  </si>
  <si>
    <t>Using the logarithm power rule</t>
  </si>
  <si>
    <t>Usling the properties of logarithms:  multiple steps</t>
  </si>
  <si>
    <t>Proof of the logarithm product rule</t>
  </si>
  <si>
    <t>Proof of logarithm quotient and power rules</t>
  </si>
  <si>
    <t>The change of base formula for logarithms</t>
  </si>
  <si>
    <t>Evaluating logarithms:  change of base rule</t>
  </si>
  <si>
    <t>Using the logarithm change of base rule</t>
  </si>
  <si>
    <t>Proof of logarithm change of base rule</t>
  </si>
  <si>
    <t>Solving exponential equations with logarithms</t>
  </si>
  <si>
    <t>Solving exponential equations using logarithms:  base 10</t>
  </si>
  <si>
    <t>Solving exponential equations using logarithms:  base 2</t>
  </si>
  <si>
    <t>Solving exponential models</t>
  </si>
  <si>
    <t>Exponential model word problem:  medication dissolve</t>
  </si>
  <si>
    <t>Exponential model word problem:  bacteria growth</t>
  </si>
  <si>
    <t>Graphs of exponential functions</t>
  </si>
  <si>
    <t>Transforming exponential graphs</t>
  </si>
  <si>
    <t>Transforming exponential graphs (example 2)</t>
  </si>
  <si>
    <t>Graphing exponential functions</t>
  </si>
  <si>
    <t>Exponential function graph</t>
  </si>
  <si>
    <t>Graphs of exponential functions (old example)</t>
  </si>
  <si>
    <t>Graphs of logarithmic functions</t>
  </si>
  <si>
    <t>Graphs of logarithms &amp; exponentials</t>
  </si>
  <si>
    <t>Graphing basic logarithmic functions</t>
  </si>
  <si>
    <t>Logarithmic scale (optional)</t>
  </si>
  <si>
    <t>Logarithmic scale (with Vi Hart)</t>
  </si>
  <si>
    <t xml:space="preserve">Logarithmic scale  </t>
  </si>
  <si>
    <t>Richter scale</t>
  </si>
  <si>
    <t>Benford's law (with Vi Hart, 1 of 2)</t>
  </si>
  <si>
    <t>Benford's law (with Vi Hart, 2 of 2)</t>
  </si>
  <si>
    <t>Trigonometry</t>
  </si>
  <si>
    <t>Introduction to radians</t>
  </si>
  <si>
    <t>Intro to radians</t>
  </si>
  <si>
    <t>Radians &amp; degrees</t>
  </si>
  <si>
    <t>Degrees to radians</t>
  </si>
  <si>
    <t>Radians to degrees</t>
  </si>
  <si>
    <t>Radian angles &amp; quadrants</t>
  </si>
  <si>
    <t>The unit circle definition of sine, cosine, and tangent</t>
  </si>
  <si>
    <t>Unit circle</t>
  </si>
  <si>
    <t>The trig functions &amp; right triangle trig ratios</t>
  </si>
  <si>
    <t>The graphs of sine, cosine, and tangent</t>
  </si>
  <si>
    <t>Graph of y=sin(x)</t>
  </si>
  <si>
    <t>Intersection points of y=sin(x) and y=cos(x)</t>
  </si>
  <si>
    <t>Graph of y=tan(x)</t>
  </si>
  <si>
    <t>Sine &amp; cosine identities:  symmetry</t>
  </si>
  <si>
    <t>Tangent identities:  symmetry</t>
  </si>
  <si>
    <t>Sine &amp; cosine identities:  periodicity</t>
  </si>
  <si>
    <t>Tangent identities:  periodicity</t>
  </si>
  <si>
    <t>Trigonometric values of special angles</t>
  </si>
  <si>
    <t>Trig values of special angles</t>
  </si>
  <si>
    <t>The Pythagorean identity</t>
  </si>
  <si>
    <t>Using the Pythagorean trig identity</t>
  </si>
  <si>
    <t>Introduction to amplitude, midline, and extrema of siusoidal functions</t>
  </si>
  <si>
    <t>Features of sinusoidal functions</t>
  </si>
  <si>
    <t>Finding amplitude and midline of sinusoidal functions from their formulas</t>
  </si>
  <si>
    <t>Amplitude &amp; period of sinusoidal functions from equation</t>
  </si>
  <si>
    <t>Period of sinusoidal functions</t>
  </si>
  <si>
    <t>Graphing sinusoidal functions</t>
  </si>
  <si>
    <t>Transforming sinusoidal graphs:  vertical stretch &amp; horizonal reflection</t>
  </si>
  <si>
    <t>Transforming sinusoidal graphs:  vertical &amp; horizontal stretches</t>
  </si>
  <si>
    <t>Constructing sinusoidal functions</t>
  </si>
  <si>
    <t>Sinusoidal function from graph</t>
  </si>
  <si>
    <t>Trig word problem:  modeling daily temperature</t>
  </si>
  <si>
    <t>Trig word problem:  modeling annual temperature</t>
  </si>
  <si>
    <t>Basic trignometric identities</t>
  </si>
  <si>
    <t>Day</t>
  </si>
  <si>
    <t>Evaluating functions</t>
  </si>
  <si>
    <t>Inputs and outputs of a function</t>
  </si>
  <si>
    <t>Determining the domain of a function</t>
  </si>
  <si>
    <t>Introduction to the domain and range of a function</t>
  </si>
  <si>
    <t>Total Length</t>
  </si>
  <si>
    <t>Maximum &amp; minimum points</t>
  </si>
  <si>
    <t>Intervals where a function is positive,negative, increasing, or decreasing</t>
  </si>
  <si>
    <t>Average rate of change</t>
  </si>
  <si>
    <t>Combining functions</t>
  </si>
  <si>
    <t>Composing functions</t>
  </si>
  <si>
    <t>Introduction to inverses of functions</t>
  </si>
  <si>
    <t>Stretching functions</t>
  </si>
  <si>
    <t>Factoring polynomials - Quadratic forms</t>
  </si>
  <si>
    <t>Exponentials &amp; logarithms</t>
  </si>
  <si>
    <t>Proof of the Pythagorean trig identity</t>
  </si>
  <si>
    <t>Using the properties of logarithms:  multiple steps</t>
  </si>
  <si>
    <t>AP Calculus BC</t>
  </si>
  <si>
    <t>Limits &amp; Continuity</t>
  </si>
  <si>
    <t>Defining limits and using limit notation</t>
  </si>
  <si>
    <t>Estimating limit values from graphs</t>
  </si>
  <si>
    <t>Estimating limit values from tables</t>
  </si>
  <si>
    <t>Selecting procedures for determining limits</t>
  </si>
  <si>
    <t>Exploring types of discontinuities</t>
  </si>
  <si>
    <t>Defining continuity at a point</t>
  </si>
  <si>
    <t>Confirming continuity over an interval</t>
  </si>
  <si>
    <t>Removing discontinuities</t>
  </si>
  <si>
    <t>Connecting infinite limits and vertical asymptotes</t>
  </si>
  <si>
    <t>Optional videos</t>
  </si>
  <si>
    <t>Limits Intro</t>
  </si>
  <si>
    <t>Unbounded limits</t>
  </si>
  <si>
    <t>One-sided limits from graphs</t>
  </si>
  <si>
    <t>One-sided limits from graphs:  asymptote</t>
  </si>
  <si>
    <t>Weblink</t>
  </si>
  <si>
    <t>https://youtu.be/kvGsIo1TmsM</t>
  </si>
  <si>
    <t>https://youtu.be/Id6UovYjd-M</t>
  </si>
  <si>
    <t>https://youtu.be/kzYtx_AqzjM</t>
  </si>
  <si>
    <t>https://youtu.be/uaPm3Tpuxbc</t>
  </si>
  <si>
    <t>https://youtu.be/tJBQZ3PUkPo</t>
  </si>
  <si>
    <t>https://youtu.be/0Rmmynff5Yc</t>
  </si>
  <si>
    <t>solving inequalities</t>
  </si>
  <si>
    <t>absolute value</t>
  </si>
  <si>
    <t>Inequalities</t>
  </si>
  <si>
    <t>Introduction to inequalities with variables</t>
  </si>
  <si>
    <t>Testing solutions to inequalities</t>
  </si>
  <si>
    <t>One-step inequalities</t>
  </si>
  <si>
    <t>One-step inequalities example</t>
  </si>
  <si>
    <t>Two-step inequalities</t>
  </si>
  <si>
    <t>Multi-step inequalities</t>
  </si>
  <si>
    <t>Compound inequalities</t>
  </si>
  <si>
    <t>Compound inequalities:  OR</t>
  </si>
  <si>
    <t>Compound inequalities:  AND</t>
  </si>
  <si>
    <t>A compound inequality with no solution</t>
  </si>
  <si>
    <t>Double inequalities</t>
  </si>
  <si>
    <t>Connecting limits and graphical behavior</t>
  </si>
  <si>
    <t>Approximating limits using tables</t>
  </si>
  <si>
    <t>Estimating limits from tables</t>
  </si>
  <si>
    <t>One-sided limits from tables</t>
  </si>
  <si>
    <t>Determining limits using algebraic properties of limits:  limit properties</t>
  </si>
  <si>
    <t>Limit properties</t>
  </si>
  <si>
    <t>Limits of combined functions</t>
  </si>
  <si>
    <t>Limits of combined functions:  piecewise functions</t>
  </si>
  <si>
    <t>Limits of composite functions</t>
  </si>
  <si>
    <t>Determining limits using algebraic properties of limits:  direct substitution</t>
  </si>
  <si>
    <t>Limits by direct substitution</t>
  </si>
  <si>
    <t>Undefined limits by direct substitution</t>
  </si>
  <si>
    <t>Limits of trigonometric functions</t>
  </si>
  <si>
    <t>Limits of piecewise functions</t>
  </si>
  <si>
    <t>Limits of piecewise functions:  absolute value</t>
  </si>
  <si>
    <t>Determinig limits using algebraic manipulation</t>
  </si>
  <si>
    <t>Limits by factoring</t>
  </si>
  <si>
    <t>Limits by rationalizing</t>
  </si>
  <si>
    <t>Trig limit using Pythagorean identity</t>
  </si>
  <si>
    <t>Trig limit using double angle identity</t>
  </si>
  <si>
    <t>Strategy in finding limits</t>
  </si>
  <si>
    <t>Determinig limits using the squeeze theorem</t>
  </si>
  <si>
    <t>Squeeze theorem intro</t>
  </si>
  <si>
    <t>Limit of sin(x)/x as x approaches 0</t>
  </si>
  <si>
    <t>Limit of (1-cos(x))/x as x approaches 0</t>
  </si>
  <si>
    <t>Types of discontinuities</t>
  </si>
  <si>
    <t>Continuity at a point</t>
  </si>
  <si>
    <t>Worked example:  Continuity at a point (graphical)</t>
  </si>
  <si>
    <t>Worked example:  point where a function is continuous</t>
  </si>
  <si>
    <t>Worked example:  point where a function isn't continuous</t>
  </si>
  <si>
    <t>Continuity over an interval</t>
  </si>
  <si>
    <t>Functions continuous on all real numbers</t>
  </si>
  <si>
    <t>Functions continuous at specific x-values</t>
  </si>
  <si>
    <t>Removing discontinuities (factoring)</t>
  </si>
  <si>
    <t>Removing discontinuities (rationalization)</t>
  </si>
  <si>
    <t>Introduction to infinite limits</t>
  </si>
  <si>
    <t>Infinite limits and asymptotes</t>
  </si>
  <si>
    <t>Analyzing unbounded limits:  rational functions</t>
  </si>
  <si>
    <t>Analyzing unbounded limits:  mixed function</t>
  </si>
  <si>
    <t>Connecting limits at infinity and horizonal asymptotes</t>
  </si>
  <si>
    <t>Introduction to limits at infinity</t>
  </si>
  <si>
    <t>Functions with same limit at infinity</t>
  </si>
  <si>
    <t>Limits at infinity of quotients (Part 1)</t>
  </si>
  <si>
    <t>Limits at infinity of quotients (Part 2)</t>
  </si>
  <si>
    <t>Limits at infinity of quotients with square roots (odd power)</t>
  </si>
  <si>
    <t>Limits at infinity of quotients with square roots (even power)</t>
  </si>
  <si>
    <t>Working with intermediate value theorem</t>
  </si>
  <si>
    <t>Intermediate value theorem</t>
  </si>
  <si>
    <t>Worked example:  using the intermediate value theorem</t>
  </si>
  <si>
    <t>Justification with the intermediate value theorem:  table</t>
  </si>
  <si>
    <t>Justification with the intermediate value theorem:  equation</t>
  </si>
  <si>
    <t>Formal definition of limits Part 1:  intuition review</t>
  </si>
  <si>
    <t>Formal definition of limits Part 2:  building the idea</t>
  </si>
  <si>
    <t>Formal definition of limits Part 3:  the definition</t>
  </si>
  <si>
    <t>Formal definition of limits Part 4:  using the definition</t>
  </si>
  <si>
    <t>https://youtu.be/UJQkqV2zGv0</t>
  </si>
  <si>
    <t>https://youtu.be/-DTMakGDZAw</t>
  </si>
  <si>
    <t>https://youtu.be/96uHMcHWD2E</t>
  </si>
  <si>
    <t>https://youtu.be/sXP7VhU1gYE</t>
  </si>
  <si>
    <t>https://youtu.be/4h54s7BBPpA</t>
  </si>
  <si>
    <t>https://youtu.be/n17q8CBiMtQ</t>
  </si>
  <si>
    <t>https://youtu.be/xmrhZ5ySaD0</t>
  </si>
  <si>
    <t>https://youtu.be/KxOp3s9ottg</t>
  </si>
  <si>
    <t>https://youtu.be/oT6LclcJ-I8</t>
  </si>
  <si>
    <t>https://youtu.be/TEXSW-o8674</t>
  </si>
  <si>
    <t>https://youtu.be/6n0yxfWNFR4</t>
  </si>
  <si>
    <t>https://youtu.be/n34dqyVCXs4</t>
  </si>
  <si>
    <t>https://youtu.be/6arI8XhLZ9o</t>
  </si>
  <si>
    <t>https://youtu.be/JKvmAexeMgY</t>
  </si>
  <si>
    <t>https://youtu.be/u9v_bakOIcU</t>
  </si>
  <si>
    <t>https://youtu.be/wUNWjd4bMmw</t>
  </si>
  <si>
    <t>https://youtu.be/lxtlwnCV-HM</t>
  </si>
  <si>
    <t>https://youtu.be/_b-2rZpX5z4</t>
  </si>
  <si>
    <t>https://youtu.be/MDav5OMpCto</t>
  </si>
  <si>
    <t>https://youtu.be/5DLkB-g8Rr8</t>
  </si>
  <si>
    <t>https://youtu.be/ENFNyNPYfZU</t>
  </si>
  <si>
    <t>https://youtu.be/4H5JZnytOfE</t>
  </si>
  <si>
    <t>https://youtu.be/Upw1b0EohIM</t>
  </si>
  <si>
    <t>https://youtu.be/W84lObmOp8M</t>
  </si>
  <si>
    <t>https://youtu.be/KzaPBzFFLRM</t>
  </si>
  <si>
    <t>https://youtu.be/wSiamij_i_k</t>
  </si>
  <si>
    <t>https://youtu.be/aeyFb2eVH1c</t>
  </si>
  <si>
    <t>https://youtu.be/dqCTAHHza10</t>
  </si>
  <si>
    <t>https://youtu.be/tCV9VyIIaw0</t>
  </si>
  <si>
    <t>https://youtu.be/Yh4TXMVq9eg</t>
  </si>
  <si>
    <t>https://youtu.be/PNXozoJWsWc</t>
  </si>
  <si>
    <t>https://youtu.be/y7QLay8wrW8</t>
  </si>
  <si>
    <t>https://youtu.be/xOxvyeSl0uA</t>
  </si>
  <si>
    <t>https://youtu.be/0YErxSShF0A</t>
  </si>
  <si>
    <t>https://youtu.be/d2cnQ5ahHgE</t>
  </si>
  <si>
    <t>https://youtu.be/ZF_cZ-GX9PI</t>
  </si>
  <si>
    <t>https://youtu.be/cvB8b4AACyE</t>
  </si>
  <si>
    <t>https://youtu.be/DMyhUb1pZT0</t>
  </si>
  <si>
    <t>https://youtu.be/AqMT_zB9rP8</t>
  </si>
  <si>
    <t>https://youtu.be/D6mivA_8L8U</t>
  </si>
  <si>
    <t>https://youtu.be/bFtjG45-Udk</t>
  </si>
  <si>
    <t>Even &amp; odd polynomials</t>
  </si>
  <si>
    <t>https://youtu.be/1kfq0aR3ASs</t>
  </si>
  <si>
    <t>https://youtu.be/u1SAo2GiX8A</t>
  </si>
  <si>
    <t>https://youtu.be/R-rhSQzFJL0</t>
  </si>
  <si>
    <t>https://youtu.be/DRpdoZQtvOM</t>
  </si>
  <si>
    <t>https://youtu.be/HXIj16mjfgk</t>
  </si>
  <si>
    <t>https://youtu.be/tvnOWIoeeaU</t>
  </si>
  <si>
    <t>https://youtu.be/jmbg-DKWuc4</t>
  </si>
  <si>
    <t>https://youtu.be/liRNTieIU_k</t>
  </si>
  <si>
    <t>https://youtu.be/x9lb_frpkH0</t>
  </si>
  <si>
    <t>https://youtu.be/9zreFD3T0qY</t>
  </si>
  <si>
    <t>https://youtu.be/uFZvWYPfOmw</t>
  </si>
  <si>
    <t>https://youtu.be/8VgmBe3ulb8</t>
  </si>
  <si>
    <t>https://youtu.be/zltgXTlUVLw</t>
  </si>
  <si>
    <t>https://youtu.be/bOsNS3FsCPs</t>
  </si>
  <si>
    <t>https://youtu.be/XFwQV-KCudw</t>
  </si>
  <si>
    <t>https://youtu.be/XChok8XlF90</t>
  </si>
  <si>
    <t>https://youtu.be/ey_b3aPsRl8</t>
  </si>
  <si>
    <t>https://youtu.be/yPZ7In2tdOQ</t>
  </si>
  <si>
    <t>PRACTICE PROBLEMS (Q1)</t>
  </si>
  <si>
    <t>https://www.khanacademy.org/math/algebra2/rational-expressions-equations-and-functions/quiz/simplify-rational-expressions-quiz?modal=1</t>
  </si>
  <si>
    <t>https://youtu.be/6nALFmvvgds</t>
  </si>
  <si>
    <t>https://youtu.be/f-wz_ZzSDdg</t>
  </si>
  <si>
    <t>https://youtu.be/gcnk8TnzsLc</t>
  </si>
  <si>
    <t>https://youtu.be/3GL69IA2q4s</t>
  </si>
  <si>
    <t>PRACTICE PROBLEMS (Q2)</t>
  </si>
  <si>
    <t>https://www.khanacademy.org/math/algebra2/rational-expressions-equations-and-functions/quiz/multiplying-and-dividing-rational-expressions-quiz?modal=1</t>
  </si>
  <si>
    <t>https://youtu.be/rmYlCuiC5uY</t>
  </si>
  <si>
    <t>https://youtu.be/DrE_iiw1Mvk</t>
  </si>
  <si>
    <t>https://youtu.be/znmPfDfsir8</t>
  </si>
  <si>
    <t>https://youtu.be/Ws03IbNrjfM</t>
  </si>
  <si>
    <t>https://youtu.be/j8cKFzj5V6g</t>
  </si>
  <si>
    <t>https://www.khanacademy.org/math/algebra2/rational-expressions-equations-and-functions/quiz/nested-fractions-quiz?modal=1</t>
  </si>
  <si>
    <t>PRACTICE PROBLEMS (Q3)</t>
  </si>
  <si>
    <t>https://youtu.be/PPvd4X3Wv5I</t>
  </si>
  <si>
    <t>https://youtu.be/5wUJLMWZ5Fw</t>
  </si>
  <si>
    <t>https://youtu.be/McOMtxI_Jzs</t>
  </si>
  <si>
    <t>https://youtu.be/CBlSsy1eslw</t>
  </si>
  <si>
    <t>PRACTICE PROBLEMS (Q4)</t>
  </si>
  <si>
    <t>https://www.khanacademy.org/math/algebra2/rational-expressions-equations-and-functions/quiz/solving-rational-equations-quiz?modal=1</t>
  </si>
  <si>
    <t>https://youtu.be/qoMimDT7D8w</t>
  </si>
  <si>
    <t>https://youtu.be/X8B4Fi7wadc</t>
  </si>
  <si>
    <t>https://youtu.be/P0ZgqB44Do4</t>
  </si>
  <si>
    <t>https://youtu.be/fvC0dm2wzIo</t>
  </si>
  <si>
    <t>https://youtu.be/p7ycTWq6BFk</t>
  </si>
  <si>
    <t>https://www.khanacademy.org/math/algebra2/rational-expressions-equations-and-functions/quiz/modeling-with-rational-functions-quiz?modal=1</t>
  </si>
  <si>
    <t>PRACTICE PROBLEMS (Q5)</t>
  </si>
  <si>
    <t>MORE PRACTICE PROBLEMS (UNIT TEST)</t>
  </si>
  <si>
    <t>https://www.khanacademy.org/math/algebra2/rational-expressions-equations-and-functions/test/rational-expressions-equations-and-functions-unit-test?modal=1</t>
  </si>
  <si>
    <t>https://youtu.be/Z5myJ8dg_rM</t>
  </si>
  <si>
    <t>https://youtu.be/eTWCARmrzJ0</t>
  </si>
  <si>
    <t>https://youtu.be/DhW9pz5Vfwo</t>
  </si>
  <si>
    <t>https://youtu.be/BKGx8GMVu88</t>
  </si>
  <si>
    <t>https://youtu.be/oQhp3ndj28Y</t>
  </si>
  <si>
    <t>https://youtu.be/Dpo_-GrMpNE</t>
  </si>
  <si>
    <t>https://www.khanacademy.org/math/algebra2/exponential-and-logarithmic-functions/quiz/e-and-the-natural-logarithm-quiz?modal=1</t>
  </si>
  <si>
    <t>https://youtu.be/PupNgv49_WY</t>
  </si>
  <si>
    <t>https://youtu.be/TMmxKZaCqe0</t>
  </si>
  <si>
    <t>Using the logarithmic power rule</t>
  </si>
  <si>
    <t>Using the logarithmic product rule</t>
  </si>
  <si>
    <t>https://youtu.be/pkGrXzakRFs</t>
  </si>
  <si>
    <t>https://youtu.be/Pb9V374iOas</t>
  </si>
  <si>
    <t>https://youtu.be/RhzXX5PbsuQ</t>
  </si>
  <si>
    <t>https://www.khanacademy.org/math/algebra2/exponential-and-logarithmic-functions/quiz/change-of-base-formula-for-logarithms-quiz?modal=1</t>
  </si>
  <si>
    <t>https://youtu.be/OkFdDqW9xxM</t>
  </si>
  <si>
    <t>https://youtu.be/qtsMgdZ98Yg</t>
  </si>
  <si>
    <t>https://youtu.be/R443Db-wJ5o</t>
  </si>
  <si>
    <t>https://youtu.be/7Ig6kVZaWoU</t>
  </si>
  <si>
    <t>https://www.khanacademy.org/math/algebra2/exponential-and-logarithmic-functions/quiz/solving-exponential-models-quiz?modal=1</t>
  </si>
  <si>
    <t>https://youtu.be/9SOSfRNCQZQ</t>
  </si>
  <si>
    <t>https://youtu.be/83gM3ufe1Nw</t>
  </si>
  <si>
    <t>https://youtu.be/ja4WRZ4DrAw</t>
  </si>
  <si>
    <t>https://youtu.be/K_PiPfYxtao</t>
  </si>
  <si>
    <t>https://youtu.be/DuYgVVU_BwY</t>
  </si>
  <si>
    <t>https://youtu.be/LqyA96oYtwE</t>
  </si>
  <si>
    <t>https://www.khanacademy.org/math/algebra2/exponential-and-logarithmic-functions/quiz/graphs-of-logarithmic-functions-quiz?modal=1</t>
  </si>
  <si>
    <t>https://www.khanacademy.org/math/algebra2/exponential-and-logarithmic-functions/test/exponential-and-logarithmic-functions-unit-test?modal=1</t>
  </si>
  <si>
    <t>https://youtu.be/EnwWxMZVBeg</t>
  </si>
  <si>
    <t>https://youtu.be/O3jvUZ8wvZs</t>
  </si>
  <si>
    <t>https://youtu.be/z0-1gBy1ykE</t>
  </si>
  <si>
    <t>https://youtu.be/fYQ3GRSu4JU</t>
  </si>
  <si>
    <t>https://youtu.be/1m9p9iubMLU</t>
  </si>
  <si>
    <t>https://youtu.be/WffVdYETdng</t>
  </si>
  <si>
    <t>https://youtu.be/sjUhr0HkLUg</t>
  </si>
  <si>
    <t>https://youtu.be/08zHioOVTd4</t>
  </si>
  <si>
    <t>https://youtu.be/FK6-tZ5D7xM</t>
  </si>
  <si>
    <t>https://youtu.be/e7vA_S7abSY</t>
  </si>
  <si>
    <t>Determining limits using algebraic manipulation</t>
  </si>
  <si>
    <t>Determinig limits using the Squeeze Theorem</t>
  </si>
  <si>
    <t>https://youtu.be/riXcZT2ICjA</t>
  </si>
  <si>
    <t>https://youtu.be/mols6pMKrto</t>
  </si>
  <si>
    <t>https://youtu.be/56qtGRCd8bE</t>
  </si>
  <si>
    <t>https://youtu.be/nOnd3SiYZqM</t>
  </si>
  <si>
    <t>https://youtu.be/5f1-Rg3MmKs</t>
  </si>
  <si>
    <t>https://youtu.be/l6FX_r_Tkls</t>
  </si>
  <si>
    <t>PRACTICE PROBLEMS</t>
  </si>
  <si>
    <t>https://youtu.be/1tn0vd2835k</t>
  </si>
  <si>
    <t>https://youtu.be/zX49LocrXbg</t>
  </si>
  <si>
    <t>https://youtu.be/9geXUOXTJJQ</t>
  </si>
  <si>
    <t>MORE PRACTICE PROBLEMS</t>
  </si>
  <si>
    <t>https://www.khanacademy.org/math/ap-calculus-bc/bc-limits-new/quiz/bc-1-4-quiz?modal=1</t>
  </si>
  <si>
    <t>https://youtu.be/lSwsAFgWqR8</t>
  </si>
  <si>
    <t>https://youtu.be/AhnJtTI_DMM</t>
  </si>
  <si>
    <t>https://youtu.be/Xo49w4DDEfQ</t>
  </si>
  <si>
    <t>https://youtu.be/RgfKNIkpFWc</t>
  </si>
  <si>
    <t>https://youtu.be/cfOcOgr0E7U</t>
  </si>
  <si>
    <t>https://youtu.be/JlOyb_RTejo</t>
  </si>
  <si>
    <t>https://youtu.be/2xdh0yKopB8</t>
  </si>
  <si>
    <t>https://youtu.be/Y7sqB1e4RBI</t>
  </si>
  <si>
    <t>https://www.khanacademy.org/math/ap-calculus-bc/bc-limits-new/quiz/bc-1-5-quiz?modal=1</t>
  </si>
  <si>
    <t>skip: Limits of trigonometric functions</t>
  </si>
  <si>
    <t>https://youtu.be/EAa3J_nDkoI</t>
  </si>
  <si>
    <t>https://youtu.be/yVWxxQ7SMOw</t>
  </si>
  <si>
    <t>https://www.khanacademy.org/math/ap-calculus-bc/bc-limits-new/bc-1-6/e/two-sided-limits-using-algebra?modal=1</t>
  </si>
  <si>
    <t>https://www.khanacademy.org/math/ap-calculus-bc/bc-limits-new/bc-1-6/e/limits_2?modal=1</t>
  </si>
  <si>
    <t>https://youtu.be/ZaLw1cunN3s</t>
  </si>
  <si>
    <t>https://youtu.be/WvxKwRcHGHg</t>
  </si>
  <si>
    <t>https://youtu.be/5xitzTutKqM</t>
  </si>
  <si>
    <t>https://www.khanacademy.org/math/ap-calculus-bc/bc-limits-new/quiz/bc-1-8-quiz?modal=1</t>
  </si>
  <si>
    <t>skip:  Limits using trig identities</t>
  </si>
  <si>
    <t>https://youtu.be/NVGBq_V-F6U</t>
  </si>
  <si>
    <t>https://youtu.be/3KMqU5j7irw</t>
  </si>
  <si>
    <t>https://youtu.be/jzn4rTPajT0</t>
  </si>
  <si>
    <t>https://youtu.be/TdVDqWOR3dU</t>
  </si>
  <si>
    <t>https://youtu.be/LVqv8PBR1is</t>
  </si>
  <si>
    <t>https://www.khanacademy.org/math/ap-calculus-bc/bc-limits-new/bc-1-11/e/analyze-continuity-at-a-point-graphically?modal=1</t>
  </si>
  <si>
    <t>https://www.khanacademy.org/math/ap-calculus-bc/bc-limits-new/bc-1-11/e/continuity-at-a-point-algebraic?modal=1</t>
  </si>
  <si>
    <t>https://www.khanacademy.org/math/ap-calculus-bc/bc-limits-new/quiz/bc-1-13-quiz?modal=1</t>
  </si>
  <si>
    <t>https://www.khanacademy.org/math/ap-calculus-bc/bc-limits-new/bc-1-14/e/unbounded-limits-graphical?modal=1</t>
  </si>
  <si>
    <t>https://www.khanacademy.org/math/ap-calculus-bc/bc-limits-new/bc-1-14/e/limits-at-infinity-where-f-x--is-unbounded?modal=1</t>
  </si>
  <si>
    <t>https://www.khanacademy.org/math/ap-calculus-bc/bc-limits-new/quiz/bc-1-15-quiz?modal=1</t>
  </si>
  <si>
    <t>https://www.khanacademy.org/math/ap-calculus-bc/bc-limits-new/quiz/bc-1-16-quiz?modal=1</t>
  </si>
  <si>
    <t>https://www.khanacademy.org/math/ap-calculus-bc/bc-limits-new/test/bc-limits-optional-unit-test?modal=1</t>
  </si>
  <si>
    <t>PHST 561 - Week 1</t>
  </si>
  <si>
    <t>PHST 561 - Week 2</t>
  </si>
  <si>
    <t>PHST 561 - Week 3</t>
  </si>
  <si>
    <t>https://youtu.be/ENIQiqxFpBc</t>
  </si>
  <si>
    <t>https://youtu.be/DCWeH62w-NA</t>
  </si>
  <si>
    <t>https://youtu.be/X51CaI4tfQg</t>
  </si>
  <si>
    <t>https://youtu.be/oUgDaEwMbiU</t>
  </si>
  <si>
    <t>https://youtu.be/P1DJxuG7U9A</t>
  </si>
  <si>
    <t>https://youtu.be/WS-76fFFICY</t>
  </si>
  <si>
    <t>https://youtu.be/6BwDYdfw9NQ</t>
  </si>
  <si>
    <t>https://youtu.be/_ZGHGDKWpp8</t>
  </si>
  <si>
    <t>https://youtu.be/AI3aOkafYFw</t>
  </si>
  <si>
    <t>https://youtu.be/eh_ATp0hbB0</t>
  </si>
  <si>
    <t>https://youtu.be/H_Nm3qGE65s</t>
  </si>
  <si>
    <t>https://youtu.be/gv9ogppphso</t>
  </si>
  <si>
    <t>https://youtu.be/KcqO1fX9b_I</t>
  </si>
  <si>
    <t>https://youtu.be/xks4cETlN58</t>
  </si>
  <si>
    <t>https://youtu.be/uPksX_O9ARo</t>
  </si>
  <si>
    <t>https://youtu.be/9xgO-EJ3sr0</t>
  </si>
  <si>
    <t>https://youtu.be/TrQTK-B4bzM</t>
  </si>
  <si>
    <t>https://youtu.be/B0A2lDzn3yw</t>
  </si>
  <si>
    <t>https://youtu.be/cSw5R-jdMiI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</si>
</sst>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8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7" xfId="0" applyBorder="1"/>
    <xf numFmtId="164" fontId="0" fillId="0" borderId="7" xfId="0" applyNumberFormat="1" applyBorder="1"/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7" xfId="0" applyFont="1" applyFill="1" applyBorder="1"/>
    <xf numFmtId="164" fontId="1" fillId="0" borderId="7" xfId="0" applyNumberFormat="1" applyFont="1" applyFill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Alignment="1">
      <alignment wrapText="1"/>
    </xf>
    <xf numFmtId="0" fontId="2" fillId="0" borderId="2" xfId="0" applyFont="1" applyFill="1" applyBorder="1"/>
    <xf numFmtId="0" fontId="2" fillId="0" borderId="7" xfId="0" applyFont="1" applyFill="1" applyBorder="1"/>
    <xf numFmtId="164" fontId="1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2" fillId="0" borderId="2" xfId="0" applyFont="1" applyBorder="1"/>
    <xf numFmtId="0" fontId="1" fillId="0" borderId="0" xfId="0" applyFont="1" applyBorder="1"/>
    <xf numFmtId="0" fontId="0" fillId="0" borderId="9" xfId="0" applyBorder="1"/>
    <xf numFmtId="0" fontId="2" fillId="0" borderId="14" xfId="0" applyFont="1" applyFill="1" applyBorder="1"/>
    <xf numFmtId="164" fontId="0" fillId="0" borderId="14" xfId="0" applyNumberFormat="1" applyBorder="1"/>
    <xf numFmtId="0" fontId="2" fillId="0" borderId="9" xfId="0" applyFont="1" applyBorder="1"/>
    <xf numFmtId="164" fontId="0" fillId="0" borderId="9" xfId="0" applyNumberFormat="1" applyBorder="1"/>
    <xf numFmtId="0" fontId="0" fillId="0" borderId="23" xfId="0" applyBorder="1" applyAlignment="1">
      <alignment horizontal="center" wrapText="1"/>
    </xf>
    <xf numFmtId="0" fontId="2" fillId="0" borderId="24" xfId="0" applyFont="1" applyFill="1" applyBorder="1"/>
    <xf numFmtId="164" fontId="0" fillId="0" borderId="24" xfId="0" applyNumberFormat="1" applyBorder="1"/>
    <xf numFmtId="0" fontId="1" fillId="0" borderId="23" xfId="0" applyFont="1" applyBorder="1" applyAlignment="1">
      <alignment horizontal="center" wrapText="1"/>
    </xf>
    <xf numFmtId="0" fontId="1" fillId="0" borderId="24" xfId="0" applyFont="1" applyFill="1" applyBorder="1"/>
    <xf numFmtId="164" fontId="1" fillId="0" borderId="24" xfId="0" applyNumberFormat="1" applyFont="1" applyBorder="1"/>
    <xf numFmtId="164" fontId="1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4" xfId="0" applyBorder="1" applyAlignment="1">
      <alignment wrapText="1"/>
    </xf>
    <xf numFmtId="0" fontId="2" fillId="0" borderId="14" xfId="0" applyFont="1" applyBorder="1"/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20" fontId="0" fillId="0" borderId="2" xfId="0" applyNumberFormat="1" applyBorder="1"/>
    <xf numFmtId="20" fontId="0" fillId="0" borderId="0" xfId="0" applyNumberFormat="1" applyBorder="1"/>
    <xf numFmtId="20" fontId="0" fillId="0" borderId="7" xfId="0" applyNumberFormat="1" applyBorder="1"/>
    <xf numFmtId="0" fontId="0" fillId="0" borderId="23" xfId="0" applyBorder="1" applyAlignment="1">
      <alignment horizontal="center" vertical="center"/>
    </xf>
    <xf numFmtId="0" fontId="0" fillId="0" borderId="24" xfId="0" applyBorder="1"/>
    <xf numFmtId="20" fontId="0" fillId="0" borderId="24" xfId="0" applyNumberFormat="1" applyBorder="1"/>
    <xf numFmtId="20" fontId="1" fillId="0" borderId="2" xfId="0" applyNumberFormat="1" applyFont="1" applyBorder="1"/>
    <xf numFmtId="20" fontId="1" fillId="0" borderId="0" xfId="0" applyNumberFormat="1" applyFont="1" applyBorder="1"/>
    <xf numFmtId="20" fontId="1" fillId="0" borderId="7" xfId="0" applyNumberFormat="1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/>
    <xf numFmtId="20" fontId="1" fillId="0" borderId="24" xfId="0" applyNumberFormat="1" applyFont="1" applyBorder="1"/>
    <xf numFmtId="20" fontId="0" fillId="0" borderId="14" xfId="0" applyNumberFormat="1" applyBorder="1"/>
    <xf numFmtId="20" fontId="0" fillId="0" borderId="31" xfId="0" applyNumberFormat="1" applyBorder="1" applyAlignment="1">
      <alignment horizontal="center" vertical="center" wrapText="1"/>
    </xf>
    <xf numFmtId="20" fontId="1" fillId="0" borderId="31" xfId="0" applyNumberFormat="1" applyFont="1" applyBorder="1" applyAlignment="1">
      <alignment horizontal="center" vertical="center" wrapText="1"/>
    </xf>
    <xf numFmtId="0" fontId="1" fillId="0" borderId="9" xfId="0" applyFont="1" applyBorder="1"/>
    <xf numFmtId="20" fontId="1" fillId="0" borderId="9" xfId="0" applyNumberFormat="1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14" xfId="0" applyFont="1" applyBorder="1"/>
    <xf numFmtId="0" fontId="1" fillId="0" borderId="23" xfId="0" applyFont="1" applyBorder="1"/>
    <xf numFmtId="0" fontId="1" fillId="0" borderId="14" xfId="0" applyFont="1" applyBorder="1"/>
    <xf numFmtId="20" fontId="1" fillId="0" borderId="14" xfId="0" applyNumberFormat="1" applyFont="1" applyBorder="1"/>
    <xf numFmtId="0" fontId="0" fillId="0" borderId="0" xfId="0" applyFont="1" applyFill="1" applyBorder="1"/>
    <xf numFmtId="20" fontId="0" fillId="0" borderId="9" xfId="0" applyNumberFormat="1" applyBorder="1"/>
    <xf numFmtId="0" fontId="0" fillId="0" borderId="9" xfId="0" applyFont="1" applyBorder="1"/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164" fontId="0" fillId="0" borderId="14" xfId="0" applyNumberFormat="1" applyBorder="1" applyAlignment="1"/>
    <xf numFmtId="0" fontId="2" fillId="0" borderId="9" xfId="0" applyFont="1" applyFill="1" applyBorder="1"/>
    <xf numFmtId="0" fontId="0" fillId="0" borderId="0" xfId="0" applyBorder="1" applyAlignment="1">
      <alignment horizontal="center" vertical="center" wrapText="1"/>
    </xf>
    <xf numFmtId="20" fontId="0" fillId="0" borderId="25" xfId="0" applyNumberFormat="1" applyBorder="1"/>
    <xf numFmtId="20" fontId="0" fillId="0" borderId="3" xfId="0" applyNumberFormat="1" applyBorder="1"/>
    <xf numFmtId="20" fontId="0" fillId="0" borderId="5" xfId="0" applyNumberFormat="1" applyBorder="1"/>
    <xf numFmtId="20" fontId="0" fillId="0" borderId="8" xfId="0" applyNumberFormat="1" applyBorder="1"/>
    <xf numFmtId="20" fontId="1" fillId="0" borderId="3" xfId="0" applyNumberFormat="1" applyFont="1" applyBorder="1"/>
    <xf numFmtId="20" fontId="1" fillId="0" borderId="5" xfId="0" applyNumberFormat="1" applyFont="1" applyBorder="1"/>
    <xf numFmtId="20" fontId="1" fillId="0" borderId="8" xfId="0" applyNumberFormat="1" applyFont="1" applyBorder="1"/>
    <xf numFmtId="20" fontId="0" fillId="0" borderId="32" xfId="0" applyNumberFormat="1" applyBorder="1" applyAlignment="1">
      <alignment horizontal="center"/>
    </xf>
    <xf numFmtId="20" fontId="0" fillId="0" borderId="5" xfId="0" applyNumberFormat="1" applyFont="1" applyBorder="1"/>
    <xf numFmtId="20" fontId="0" fillId="0" borderId="8" xfId="0" applyNumberFormat="1" applyFont="1" applyBorder="1"/>
    <xf numFmtId="0" fontId="0" fillId="0" borderId="33" xfId="0" applyBorder="1"/>
    <xf numFmtId="0" fontId="0" fillId="0" borderId="34" xfId="0" applyBorder="1"/>
    <xf numFmtId="20" fontId="0" fillId="0" borderId="35" xfId="0" applyNumberFormat="1" applyBorder="1"/>
    <xf numFmtId="20" fontId="0" fillId="0" borderId="36" xfId="0" applyNumberFormat="1" applyBorder="1"/>
    <xf numFmtId="20" fontId="0" fillId="0" borderId="12" xfId="0" applyNumberFormat="1" applyBorder="1"/>
    <xf numFmtId="0" fontId="0" fillId="0" borderId="13" xfId="0" applyBorder="1" applyAlignment="1">
      <alignment horizontal="center" wrapText="1"/>
    </xf>
    <xf numFmtId="20" fontId="0" fillId="0" borderId="36" xfId="0" applyNumberFormat="1" applyFont="1" applyBorder="1"/>
    <xf numFmtId="0" fontId="0" fillId="0" borderId="41" xfId="0" applyBorder="1"/>
    <xf numFmtId="0" fontId="6" fillId="0" borderId="41" xfId="1" applyBorder="1"/>
    <xf numFmtId="0" fontId="6" fillId="0" borderId="42" xfId="1" applyBorder="1"/>
    <xf numFmtId="0" fontId="6" fillId="0" borderId="40" xfId="1" applyBorder="1"/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1"/>
    <xf numFmtId="0" fontId="0" fillId="0" borderId="3" xfId="0" applyBorder="1"/>
    <xf numFmtId="0" fontId="0" fillId="0" borderId="36" xfId="0" applyBorder="1"/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46" fontId="0" fillId="0" borderId="29" xfId="0" applyNumberFormat="1" applyBorder="1" applyAlignment="1">
      <alignment horizontal="center" vertical="center" wrapText="1"/>
    </xf>
    <xf numFmtId="46" fontId="0" fillId="0" borderId="16" xfId="0" applyNumberFormat="1" applyBorder="1" applyAlignment="1">
      <alignment horizontal="center" vertical="center" wrapText="1"/>
    </xf>
    <xf numFmtId="46" fontId="0" fillId="0" borderId="30" xfId="0" applyNumberFormat="1" applyBorder="1" applyAlignment="1">
      <alignment horizontal="center" vertical="center" wrapText="1"/>
    </xf>
    <xf numFmtId="46" fontId="0" fillId="0" borderId="29" xfId="0" applyNumberFormat="1" applyFill="1" applyBorder="1" applyAlignment="1">
      <alignment horizontal="center" vertical="center"/>
    </xf>
    <xf numFmtId="46" fontId="0" fillId="0" borderId="16" xfId="0" applyNumberFormat="1" applyFill="1" applyBorder="1" applyAlignment="1">
      <alignment horizontal="center" vertical="center"/>
    </xf>
    <xf numFmtId="46" fontId="0" fillId="0" borderId="2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46" fontId="0" fillId="0" borderId="3" xfId="0" applyNumberFormat="1" applyBorder="1" applyAlignment="1">
      <alignment horizontal="center" vertical="center"/>
    </xf>
    <xf numFmtId="46" fontId="0" fillId="0" borderId="5" xfId="0" applyNumberFormat="1" applyBorder="1" applyAlignment="1">
      <alignment horizontal="center" vertical="center"/>
    </xf>
    <xf numFmtId="46" fontId="0" fillId="0" borderId="8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6" fontId="0" fillId="0" borderId="2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46" fontId="0" fillId="0" borderId="7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6" fontId="1" fillId="0" borderId="3" xfId="0" applyNumberFormat="1" applyFont="1" applyBorder="1" applyAlignment="1">
      <alignment horizontal="center" vertical="center"/>
    </xf>
    <xf numFmtId="46" fontId="1" fillId="0" borderId="5" xfId="0" applyNumberFormat="1" applyFont="1" applyBorder="1" applyAlignment="1">
      <alignment horizontal="center" vertical="center"/>
    </xf>
    <xf numFmtId="46" fontId="1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6" fontId="1" fillId="0" borderId="18" xfId="0" applyNumberFormat="1" applyFont="1" applyBorder="1" applyAlignment="1">
      <alignment horizontal="center" vertical="center" wrapText="1"/>
    </xf>
    <xf numFmtId="46" fontId="1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0" fontId="0" fillId="0" borderId="18" xfId="0" applyNumberFormat="1" applyBorder="1" applyAlignment="1">
      <alignment horizontal="center" vertical="center" wrapText="1"/>
    </xf>
    <xf numFmtId="20" fontId="0" fillId="0" borderId="17" xfId="0" applyNumberFormat="1" applyBorder="1" applyAlignment="1">
      <alignment horizontal="center" vertical="center" wrapText="1"/>
    </xf>
    <xf numFmtId="46" fontId="0" fillId="0" borderId="18" xfId="0" applyNumberFormat="1" applyBorder="1" applyAlignment="1">
      <alignment horizontal="center" vertical="center" wrapText="1"/>
    </xf>
    <xf numFmtId="46" fontId="0" fillId="0" borderId="17" xfId="0" applyNumberFormat="1" applyBorder="1" applyAlignment="1">
      <alignment horizontal="center" vertical="center" wrapText="1"/>
    </xf>
    <xf numFmtId="46" fontId="1" fillId="0" borderId="17" xfId="0" applyNumberFormat="1" applyFont="1" applyBorder="1" applyAlignment="1">
      <alignment horizontal="center" vertical="center" wrapText="1"/>
    </xf>
    <xf numFmtId="20" fontId="1" fillId="0" borderId="18" xfId="0" applyNumberFormat="1" applyFont="1" applyBorder="1" applyAlignment="1">
      <alignment horizontal="center" vertical="center" wrapText="1"/>
    </xf>
    <xf numFmtId="20" fontId="1" fillId="0" borderId="17" xfId="0" applyNumberFormat="1" applyFont="1" applyBorder="1" applyAlignment="1">
      <alignment horizontal="center" vertical="center" wrapText="1"/>
    </xf>
    <xf numFmtId="20" fontId="1" fillId="0" borderId="16" xfId="0" applyNumberFormat="1" applyFont="1" applyBorder="1" applyAlignment="1">
      <alignment horizontal="center" vertical="center" wrapText="1"/>
    </xf>
    <xf numFmtId="20" fontId="1" fillId="0" borderId="30" xfId="0" applyNumberFormat="1" applyFont="1" applyBorder="1" applyAlignment="1">
      <alignment horizontal="center" vertical="center" wrapText="1"/>
    </xf>
    <xf numFmtId="20" fontId="0" fillId="0" borderId="16" xfId="0" applyNumberFormat="1" applyBorder="1" applyAlignment="1">
      <alignment horizontal="center" vertical="center" wrapText="1"/>
    </xf>
    <xf numFmtId="20" fontId="0" fillId="0" borderId="29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37" xfId="0" applyNumberFormat="1" applyBorder="1" applyAlignment="1">
      <alignment horizontal="center" vertical="center"/>
    </xf>
    <xf numFmtId="46" fontId="0" fillId="0" borderId="38" xfId="0" applyNumberFormat="1" applyBorder="1" applyAlignment="1">
      <alignment horizontal="center" vertical="center"/>
    </xf>
    <xf numFmtId="46" fontId="0" fillId="0" borderId="39" xfId="0" applyNumberFormat="1" applyBorder="1" applyAlignment="1">
      <alignment horizontal="center" vertical="center"/>
    </xf>
    <xf numFmtId="46" fontId="0" fillId="0" borderId="16" xfId="0" applyNumberFormat="1" applyBorder="1" applyAlignment="1">
      <alignment horizontal="center" vertical="center"/>
    </xf>
    <xf numFmtId="46" fontId="0" fillId="0" borderId="3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6" fontId="1" fillId="0" borderId="26" xfId="0" applyNumberFormat="1" applyFont="1" applyBorder="1" applyAlignment="1">
      <alignment horizontal="center" vertical="center"/>
    </xf>
    <xf numFmtId="46" fontId="1" fillId="0" borderId="27" xfId="0" applyNumberFormat="1" applyFont="1" applyBorder="1" applyAlignment="1">
      <alignment horizontal="center" vertical="center"/>
    </xf>
    <xf numFmtId="46" fontId="1" fillId="0" borderId="28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96uHMcHWD2E" TargetMode="External"/><Relationship Id="rId18" Type="http://schemas.openxmlformats.org/officeDocument/2006/relationships/hyperlink" Target="https://youtu.be/KxOp3s9ottg" TargetMode="External"/><Relationship Id="rId26" Type="http://schemas.openxmlformats.org/officeDocument/2006/relationships/hyperlink" Target="https://youtu.be/lxtlwnCV-HM" TargetMode="External"/><Relationship Id="rId39" Type="http://schemas.openxmlformats.org/officeDocument/2006/relationships/hyperlink" Target="https://youtu.be/y7QLay8wrW8" TargetMode="External"/><Relationship Id="rId21" Type="http://schemas.openxmlformats.org/officeDocument/2006/relationships/hyperlink" Target="https://youtu.be/n34dqyVCXs4" TargetMode="External"/><Relationship Id="rId34" Type="http://schemas.openxmlformats.org/officeDocument/2006/relationships/hyperlink" Target="https://youtu.be/KzaPBzFFLRM" TargetMode="External"/><Relationship Id="rId42" Type="http://schemas.openxmlformats.org/officeDocument/2006/relationships/hyperlink" Target="https://youtu.be/ZF_cZ-GX9PI" TargetMode="External"/><Relationship Id="rId47" Type="http://schemas.openxmlformats.org/officeDocument/2006/relationships/hyperlink" Target="https://youtu.be/D6mivA_8L8U" TargetMode="External"/><Relationship Id="rId50" Type="http://schemas.openxmlformats.org/officeDocument/2006/relationships/hyperlink" Target="https://youtu.be/u1SAo2GiX8A" TargetMode="External"/><Relationship Id="rId55" Type="http://schemas.openxmlformats.org/officeDocument/2006/relationships/hyperlink" Target="https://youtu.be/jmbg-DKWuc4" TargetMode="External"/><Relationship Id="rId7" Type="http://schemas.openxmlformats.org/officeDocument/2006/relationships/hyperlink" Target="https://youtu.be/kzYtx_AqzjM" TargetMode="External"/><Relationship Id="rId2" Type="http://schemas.openxmlformats.org/officeDocument/2006/relationships/hyperlink" Target="https://youtu.be/aeyFb2eVH1c" TargetMode="External"/><Relationship Id="rId16" Type="http://schemas.openxmlformats.org/officeDocument/2006/relationships/hyperlink" Target="https://youtu.be/n17q8CBiMtQ" TargetMode="External"/><Relationship Id="rId20" Type="http://schemas.openxmlformats.org/officeDocument/2006/relationships/hyperlink" Target="https://youtu.be/TEXSW-o8674" TargetMode="External"/><Relationship Id="rId29" Type="http://schemas.openxmlformats.org/officeDocument/2006/relationships/hyperlink" Target="https://youtu.be/5DLkB-g8Rr8" TargetMode="External"/><Relationship Id="rId41" Type="http://schemas.openxmlformats.org/officeDocument/2006/relationships/hyperlink" Target="https://youtu.be/0YErxSShF0A" TargetMode="External"/><Relationship Id="rId54" Type="http://schemas.openxmlformats.org/officeDocument/2006/relationships/hyperlink" Target="https://youtu.be/tvnOWIoeeaU" TargetMode="External"/><Relationship Id="rId1" Type="http://schemas.openxmlformats.org/officeDocument/2006/relationships/hyperlink" Target="https://youtu.be/6n0yxfWNFR4" TargetMode="External"/><Relationship Id="rId6" Type="http://schemas.openxmlformats.org/officeDocument/2006/relationships/hyperlink" Target="https://youtu.be/Id6UovYjd-M" TargetMode="External"/><Relationship Id="rId11" Type="http://schemas.openxmlformats.org/officeDocument/2006/relationships/hyperlink" Target="https://youtu.be/UJQkqV2zGv0" TargetMode="External"/><Relationship Id="rId24" Type="http://schemas.openxmlformats.org/officeDocument/2006/relationships/hyperlink" Target="https://youtu.be/u9v_bakOIcU" TargetMode="External"/><Relationship Id="rId32" Type="http://schemas.openxmlformats.org/officeDocument/2006/relationships/hyperlink" Target="https://youtu.be/Upw1b0EohIM" TargetMode="External"/><Relationship Id="rId37" Type="http://schemas.openxmlformats.org/officeDocument/2006/relationships/hyperlink" Target="https://youtu.be/Yh4TXMVq9eg" TargetMode="External"/><Relationship Id="rId40" Type="http://schemas.openxmlformats.org/officeDocument/2006/relationships/hyperlink" Target="https://youtu.be/xOxvyeSl0uA" TargetMode="External"/><Relationship Id="rId45" Type="http://schemas.openxmlformats.org/officeDocument/2006/relationships/hyperlink" Target="https://youtu.be/d2cnQ5ahHgE" TargetMode="External"/><Relationship Id="rId53" Type="http://schemas.openxmlformats.org/officeDocument/2006/relationships/hyperlink" Target="https://youtu.be/HXIj16mjfgk" TargetMode="External"/><Relationship Id="rId58" Type="http://schemas.openxmlformats.org/officeDocument/2006/relationships/hyperlink" Target="https://youtu.be/uFZvWYPfOmw" TargetMode="External"/><Relationship Id="rId5" Type="http://schemas.openxmlformats.org/officeDocument/2006/relationships/hyperlink" Target="https://youtu.be/kvGsIo1TmsM" TargetMode="External"/><Relationship Id="rId15" Type="http://schemas.openxmlformats.org/officeDocument/2006/relationships/hyperlink" Target="https://youtu.be/4h54s7BBPpA" TargetMode="External"/><Relationship Id="rId23" Type="http://schemas.openxmlformats.org/officeDocument/2006/relationships/hyperlink" Target="https://youtu.be/JKvmAexeMgY" TargetMode="External"/><Relationship Id="rId28" Type="http://schemas.openxmlformats.org/officeDocument/2006/relationships/hyperlink" Target="https://youtu.be/MDav5OMpCto" TargetMode="External"/><Relationship Id="rId36" Type="http://schemas.openxmlformats.org/officeDocument/2006/relationships/hyperlink" Target="https://youtu.be/tCV9VyIIaw0" TargetMode="External"/><Relationship Id="rId49" Type="http://schemas.openxmlformats.org/officeDocument/2006/relationships/hyperlink" Target="https://youtu.be/1kfq0aR3ASs" TargetMode="External"/><Relationship Id="rId57" Type="http://schemas.openxmlformats.org/officeDocument/2006/relationships/hyperlink" Target="https://youtu.be/9zreFD3T0qY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youtu.be/0Rmmynff5Yc" TargetMode="External"/><Relationship Id="rId19" Type="http://schemas.openxmlformats.org/officeDocument/2006/relationships/hyperlink" Target="https://youtu.be/oT6LclcJ-I8" TargetMode="External"/><Relationship Id="rId31" Type="http://schemas.openxmlformats.org/officeDocument/2006/relationships/hyperlink" Target="https://youtu.be/4H5JZnytOfE" TargetMode="External"/><Relationship Id="rId44" Type="http://schemas.openxmlformats.org/officeDocument/2006/relationships/hyperlink" Target="https://youtu.be/DMyhUb1pZT0" TargetMode="External"/><Relationship Id="rId52" Type="http://schemas.openxmlformats.org/officeDocument/2006/relationships/hyperlink" Target="https://youtu.be/DRpdoZQtvOM" TargetMode="External"/><Relationship Id="rId60" Type="http://schemas.openxmlformats.org/officeDocument/2006/relationships/hyperlink" Target="https://youtu.be/zltgXTlUVLw" TargetMode="External"/><Relationship Id="rId4" Type="http://schemas.openxmlformats.org/officeDocument/2006/relationships/hyperlink" Target="https://youtu.be/x9lb_frpkH0" TargetMode="External"/><Relationship Id="rId9" Type="http://schemas.openxmlformats.org/officeDocument/2006/relationships/hyperlink" Target="https://youtu.be/tJBQZ3PUkPo" TargetMode="External"/><Relationship Id="rId14" Type="http://schemas.openxmlformats.org/officeDocument/2006/relationships/hyperlink" Target="https://youtu.be/sXP7VhU1gYE" TargetMode="External"/><Relationship Id="rId22" Type="http://schemas.openxmlformats.org/officeDocument/2006/relationships/hyperlink" Target="https://youtu.be/6arI8XhLZ9o" TargetMode="External"/><Relationship Id="rId27" Type="http://schemas.openxmlformats.org/officeDocument/2006/relationships/hyperlink" Target="https://youtu.be/_b-2rZpX5z4" TargetMode="External"/><Relationship Id="rId30" Type="http://schemas.openxmlformats.org/officeDocument/2006/relationships/hyperlink" Target="https://youtu.be/ENFNyNPYfZU" TargetMode="External"/><Relationship Id="rId35" Type="http://schemas.openxmlformats.org/officeDocument/2006/relationships/hyperlink" Target="https://youtu.be/wSiamij_i_k" TargetMode="External"/><Relationship Id="rId43" Type="http://schemas.openxmlformats.org/officeDocument/2006/relationships/hyperlink" Target="https://youtu.be/cvB8b4AACyE" TargetMode="External"/><Relationship Id="rId48" Type="http://schemas.openxmlformats.org/officeDocument/2006/relationships/hyperlink" Target="https://youtu.be/bFtjG45-Udk" TargetMode="External"/><Relationship Id="rId56" Type="http://schemas.openxmlformats.org/officeDocument/2006/relationships/hyperlink" Target="https://youtu.be/liRNTieIU_k" TargetMode="External"/><Relationship Id="rId8" Type="http://schemas.openxmlformats.org/officeDocument/2006/relationships/hyperlink" Target="https://youtu.be/uaPm3Tpuxbc" TargetMode="External"/><Relationship Id="rId51" Type="http://schemas.openxmlformats.org/officeDocument/2006/relationships/hyperlink" Target="https://youtu.be/R-rhSQzFJL0" TargetMode="External"/><Relationship Id="rId3" Type="http://schemas.openxmlformats.org/officeDocument/2006/relationships/hyperlink" Target="https://youtu.be/bOsNS3FsCPs" TargetMode="External"/><Relationship Id="rId12" Type="http://schemas.openxmlformats.org/officeDocument/2006/relationships/hyperlink" Target="https://youtu.be/-DTMakGDZAw" TargetMode="External"/><Relationship Id="rId17" Type="http://schemas.openxmlformats.org/officeDocument/2006/relationships/hyperlink" Target="https://youtu.be/xmrhZ5ySaD0" TargetMode="External"/><Relationship Id="rId25" Type="http://schemas.openxmlformats.org/officeDocument/2006/relationships/hyperlink" Target="https://youtu.be/wUNWjd4bMmw" TargetMode="External"/><Relationship Id="rId33" Type="http://schemas.openxmlformats.org/officeDocument/2006/relationships/hyperlink" Target="https://youtu.be/W84lObmOp8M" TargetMode="External"/><Relationship Id="rId38" Type="http://schemas.openxmlformats.org/officeDocument/2006/relationships/hyperlink" Target="https://youtu.be/PNXozoJWsWc" TargetMode="External"/><Relationship Id="rId46" Type="http://schemas.openxmlformats.org/officeDocument/2006/relationships/hyperlink" Target="https://youtu.be/AqMT_zB9rP8" TargetMode="External"/><Relationship Id="rId59" Type="http://schemas.openxmlformats.org/officeDocument/2006/relationships/hyperlink" Target="https://youtu.be/8VgmBe3ulb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DrE_iiw1Mvk" TargetMode="External"/><Relationship Id="rId18" Type="http://schemas.openxmlformats.org/officeDocument/2006/relationships/hyperlink" Target="https://youtu.be/5wUJLMWZ5Fw" TargetMode="External"/><Relationship Id="rId26" Type="http://schemas.openxmlformats.org/officeDocument/2006/relationships/hyperlink" Target="https://youtu.be/p7ycTWq6BFk" TargetMode="External"/><Relationship Id="rId39" Type="http://schemas.openxmlformats.org/officeDocument/2006/relationships/hyperlink" Target="https://youtu.be/TMmxKZaCqe0" TargetMode="External"/><Relationship Id="rId21" Type="http://schemas.openxmlformats.org/officeDocument/2006/relationships/hyperlink" Target="https://youtu.be/qoMimDT7D8w" TargetMode="External"/><Relationship Id="rId34" Type="http://schemas.openxmlformats.org/officeDocument/2006/relationships/hyperlink" Target="https://youtu.be/DhW9pz5Vfwo" TargetMode="External"/><Relationship Id="rId42" Type="http://schemas.openxmlformats.org/officeDocument/2006/relationships/hyperlink" Target="https://youtu.be/RhzXX5PbsuQ" TargetMode="External"/><Relationship Id="rId47" Type="http://schemas.openxmlformats.org/officeDocument/2006/relationships/hyperlink" Target="https://youtu.be/9SOSfRNCQZQ" TargetMode="External"/><Relationship Id="rId50" Type="http://schemas.openxmlformats.org/officeDocument/2006/relationships/hyperlink" Target="https://youtu.be/K_PiPfYxtao" TargetMode="External"/><Relationship Id="rId55" Type="http://schemas.openxmlformats.org/officeDocument/2006/relationships/hyperlink" Target="https://youtu.be/O3jvUZ8wvZs" TargetMode="External"/><Relationship Id="rId63" Type="http://schemas.openxmlformats.org/officeDocument/2006/relationships/hyperlink" Target="https://youtu.be/DuYgVVU_BwY" TargetMode="External"/><Relationship Id="rId7" Type="http://schemas.openxmlformats.org/officeDocument/2006/relationships/hyperlink" Target="https://youtu.be/ey_b3aPsRl8" TargetMode="External"/><Relationship Id="rId2" Type="http://schemas.openxmlformats.org/officeDocument/2006/relationships/hyperlink" Target="https://www.khanacademy.org/math/algebra2/rational-expressions-equations-and-functions/quiz/simplify-rational-expressions-quiz?modal=1" TargetMode="External"/><Relationship Id="rId16" Type="http://schemas.openxmlformats.org/officeDocument/2006/relationships/hyperlink" Target="https://youtu.be/6nALFmvvgds" TargetMode="External"/><Relationship Id="rId20" Type="http://schemas.openxmlformats.org/officeDocument/2006/relationships/hyperlink" Target="https://youtu.be/CBlSsy1eslw" TargetMode="External"/><Relationship Id="rId29" Type="http://schemas.openxmlformats.org/officeDocument/2006/relationships/hyperlink" Target="https://www.khanacademy.org/math/algebra2/exponential-and-logarithmic-functions/quiz/solving-exponential-models-quiz?modal=1" TargetMode="External"/><Relationship Id="rId41" Type="http://schemas.openxmlformats.org/officeDocument/2006/relationships/hyperlink" Target="https://youtu.be/Pb9V374iOas" TargetMode="External"/><Relationship Id="rId54" Type="http://schemas.openxmlformats.org/officeDocument/2006/relationships/hyperlink" Target="https://youtu.be/EnwWxMZVBeg" TargetMode="External"/><Relationship Id="rId62" Type="http://schemas.openxmlformats.org/officeDocument/2006/relationships/hyperlink" Target="https://youtu.be/FK6-tZ5D7xM" TargetMode="External"/><Relationship Id="rId1" Type="http://schemas.openxmlformats.org/officeDocument/2006/relationships/hyperlink" Target="https://youtu.be/XFwQV-KCudw" TargetMode="External"/><Relationship Id="rId6" Type="http://schemas.openxmlformats.org/officeDocument/2006/relationships/hyperlink" Target="https://youtu.be/XChok8XlF90" TargetMode="External"/><Relationship Id="rId11" Type="http://schemas.openxmlformats.org/officeDocument/2006/relationships/hyperlink" Target="https://youtu.be/3GL69IA2q4s" TargetMode="External"/><Relationship Id="rId24" Type="http://schemas.openxmlformats.org/officeDocument/2006/relationships/hyperlink" Target="https://youtu.be/P0ZgqB44Do4" TargetMode="External"/><Relationship Id="rId32" Type="http://schemas.openxmlformats.org/officeDocument/2006/relationships/hyperlink" Target="https://youtu.be/Z5myJ8dg_rM" TargetMode="External"/><Relationship Id="rId37" Type="http://schemas.openxmlformats.org/officeDocument/2006/relationships/hyperlink" Target="https://youtu.be/BKGx8GMVu88" TargetMode="External"/><Relationship Id="rId40" Type="http://schemas.openxmlformats.org/officeDocument/2006/relationships/hyperlink" Target="https://youtu.be/pkGrXzakRFs" TargetMode="External"/><Relationship Id="rId45" Type="http://schemas.openxmlformats.org/officeDocument/2006/relationships/hyperlink" Target="https://youtu.be/R443Db-wJ5o" TargetMode="External"/><Relationship Id="rId53" Type="http://schemas.openxmlformats.org/officeDocument/2006/relationships/hyperlink" Target="https://www.khanacademy.org/math/algebra2/exponential-and-logarithmic-functions/quiz/change-of-base-formula-for-logarithms-quiz?modal=1" TargetMode="External"/><Relationship Id="rId58" Type="http://schemas.openxmlformats.org/officeDocument/2006/relationships/hyperlink" Target="https://youtu.be/1m9p9iubMLU" TargetMode="External"/><Relationship Id="rId5" Type="http://schemas.openxmlformats.org/officeDocument/2006/relationships/hyperlink" Target="https://www.khanacademy.org/math/algebra2/rational-expressions-equations-and-functions/quiz/solving-rational-equations-quiz?modal=1" TargetMode="External"/><Relationship Id="rId15" Type="http://schemas.openxmlformats.org/officeDocument/2006/relationships/hyperlink" Target="https://youtu.be/Ws03IbNrjfM" TargetMode="External"/><Relationship Id="rId23" Type="http://schemas.openxmlformats.org/officeDocument/2006/relationships/hyperlink" Target="https://youtu.be/McOMtxI_Jzs" TargetMode="External"/><Relationship Id="rId28" Type="http://schemas.openxmlformats.org/officeDocument/2006/relationships/hyperlink" Target="https://www.khanacademy.org/math/algebra2/exponential-and-logarithmic-functions/quiz/e-and-the-natural-logarithm-quiz?modal=1" TargetMode="External"/><Relationship Id="rId36" Type="http://schemas.openxmlformats.org/officeDocument/2006/relationships/hyperlink" Target="https://youtu.be/Dpo_-GrMpNE" TargetMode="External"/><Relationship Id="rId49" Type="http://schemas.openxmlformats.org/officeDocument/2006/relationships/hyperlink" Target="https://youtu.be/ja4WRZ4DrAw" TargetMode="External"/><Relationship Id="rId57" Type="http://schemas.openxmlformats.org/officeDocument/2006/relationships/hyperlink" Target="https://youtu.be/z0-1gBy1ykE" TargetMode="External"/><Relationship Id="rId61" Type="http://schemas.openxmlformats.org/officeDocument/2006/relationships/hyperlink" Target="https://youtu.be/08zHioOVTd4" TargetMode="External"/><Relationship Id="rId10" Type="http://schemas.openxmlformats.org/officeDocument/2006/relationships/hyperlink" Target="https://youtu.be/gcnk8TnzsLc" TargetMode="External"/><Relationship Id="rId19" Type="http://schemas.openxmlformats.org/officeDocument/2006/relationships/hyperlink" Target="https://youtu.be/j8cKFzj5V6g" TargetMode="External"/><Relationship Id="rId31" Type="http://schemas.openxmlformats.org/officeDocument/2006/relationships/hyperlink" Target="https://youtu.be/e7vA_S7abSY" TargetMode="External"/><Relationship Id="rId44" Type="http://schemas.openxmlformats.org/officeDocument/2006/relationships/hyperlink" Target="https://youtu.be/qtsMgdZ98Yg" TargetMode="External"/><Relationship Id="rId52" Type="http://schemas.openxmlformats.org/officeDocument/2006/relationships/hyperlink" Target="https://www.khanacademy.org/math/algebra2/exponential-and-logarithmic-functions/quiz/graphs-of-logarithmic-functions-quiz?modal=1" TargetMode="External"/><Relationship Id="rId60" Type="http://schemas.openxmlformats.org/officeDocument/2006/relationships/hyperlink" Target="https://youtu.be/sjUhr0HkLUg" TargetMode="External"/><Relationship Id="rId4" Type="http://schemas.openxmlformats.org/officeDocument/2006/relationships/hyperlink" Target="https://www.khanacademy.org/math/algebra2/rational-expressions-equations-and-functions/quiz/nested-fractions-quiz?modal=1" TargetMode="External"/><Relationship Id="rId9" Type="http://schemas.openxmlformats.org/officeDocument/2006/relationships/hyperlink" Target="https://youtu.be/f-wz_ZzSDdg" TargetMode="External"/><Relationship Id="rId14" Type="http://schemas.openxmlformats.org/officeDocument/2006/relationships/hyperlink" Target="https://youtu.be/znmPfDfsir8" TargetMode="External"/><Relationship Id="rId22" Type="http://schemas.openxmlformats.org/officeDocument/2006/relationships/hyperlink" Target="https://youtu.be/X8B4Fi7wadc" TargetMode="External"/><Relationship Id="rId27" Type="http://schemas.openxmlformats.org/officeDocument/2006/relationships/hyperlink" Target="https://www.khanacademy.org/math/algebra2/rational-expressions-equations-and-functions/test/rational-expressions-equations-and-functions-unit-test?modal=1" TargetMode="External"/><Relationship Id="rId30" Type="http://schemas.openxmlformats.org/officeDocument/2006/relationships/hyperlink" Target="https://www.khanacademy.org/math/algebra2/exponential-and-logarithmic-functions/test/exponential-and-logarithmic-functions-unit-test?modal=1" TargetMode="External"/><Relationship Id="rId35" Type="http://schemas.openxmlformats.org/officeDocument/2006/relationships/hyperlink" Target="https://youtu.be/oQhp3ndj28Y" TargetMode="External"/><Relationship Id="rId43" Type="http://schemas.openxmlformats.org/officeDocument/2006/relationships/hyperlink" Target="https://youtu.be/OkFdDqW9xxM" TargetMode="External"/><Relationship Id="rId48" Type="http://schemas.openxmlformats.org/officeDocument/2006/relationships/hyperlink" Target="https://youtu.be/83gM3ufe1Nw" TargetMode="External"/><Relationship Id="rId56" Type="http://schemas.openxmlformats.org/officeDocument/2006/relationships/hyperlink" Target="https://youtu.be/fYQ3GRSu4JU" TargetMode="External"/><Relationship Id="rId8" Type="http://schemas.openxmlformats.org/officeDocument/2006/relationships/hyperlink" Target="https://youtu.be/yPZ7In2tdOQ" TargetMode="External"/><Relationship Id="rId51" Type="http://schemas.openxmlformats.org/officeDocument/2006/relationships/hyperlink" Target="https://youtu.be/LqyA96oYtwE" TargetMode="External"/><Relationship Id="rId3" Type="http://schemas.openxmlformats.org/officeDocument/2006/relationships/hyperlink" Target="https://www.khanacademy.org/math/algebra2/rational-expressions-equations-and-functions/quiz/multiplying-and-dividing-rational-expressions-quiz?modal=1" TargetMode="External"/><Relationship Id="rId12" Type="http://schemas.openxmlformats.org/officeDocument/2006/relationships/hyperlink" Target="https://youtu.be/rmYlCuiC5uY" TargetMode="External"/><Relationship Id="rId17" Type="http://schemas.openxmlformats.org/officeDocument/2006/relationships/hyperlink" Target="https://youtu.be/PPvd4X3Wv5I" TargetMode="External"/><Relationship Id="rId25" Type="http://schemas.openxmlformats.org/officeDocument/2006/relationships/hyperlink" Target="https://youtu.be/fvC0dm2wzIo" TargetMode="External"/><Relationship Id="rId33" Type="http://schemas.openxmlformats.org/officeDocument/2006/relationships/hyperlink" Target="https://youtu.be/eTWCARmrzJ0" TargetMode="External"/><Relationship Id="rId38" Type="http://schemas.openxmlformats.org/officeDocument/2006/relationships/hyperlink" Target="https://youtu.be/PupNgv49_WY" TargetMode="External"/><Relationship Id="rId46" Type="http://schemas.openxmlformats.org/officeDocument/2006/relationships/hyperlink" Target="https://youtu.be/7Ig6kVZaWoU" TargetMode="External"/><Relationship Id="rId59" Type="http://schemas.openxmlformats.org/officeDocument/2006/relationships/hyperlink" Target="https://youtu.be/WffVdYETdng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hanacademy.org/math/ap-calculus-bc/bc-limits-new/bc-1-6/e/limits_2?modal=1" TargetMode="External"/><Relationship Id="rId18" Type="http://schemas.openxmlformats.org/officeDocument/2006/relationships/hyperlink" Target="https://youtu.be/cfOcOgr0E7U" TargetMode="External"/><Relationship Id="rId26" Type="http://schemas.openxmlformats.org/officeDocument/2006/relationships/hyperlink" Target="https://youtu.be/5xitzTutKqM" TargetMode="External"/><Relationship Id="rId39" Type="http://schemas.openxmlformats.org/officeDocument/2006/relationships/hyperlink" Target="https://www.khanacademy.org/math/ap-calculus-bc/bc-limits-new/quiz/bc-1-16-quiz?modal=1" TargetMode="External"/><Relationship Id="rId21" Type="http://schemas.openxmlformats.org/officeDocument/2006/relationships/hyperlink" Target="https://youtu.be/Y7sqB1e4RBI" TargetMode="External"/><Relationship Id="rId34" Type="http://schemas.openxmlformats.org/officeDocument/2006/relationships/hyperlink" Target="https://youtu.be/LVqv8PBR1is" TargetMode="External"/><Relationship Id="rId42" Type="http://schemas.openxmlformats.org/officeDocument/2006/relationships/hyperlink" Target="https://youtu.be/X51CaI4tfQg" TargetMode="External"/><Relationship Id="rId47" Type="http://schemas.openxmlformats.org/officeDocument/2006/relationships/hyperlink" Target="https://youtu.be/6BwDYdfw9NQ" TargetMode="External"/><Relationship Id="rId50" Type="http://schemas.openxmlformats.org/officeDocument/2006/relationships/hyperlink" Target="https://youtu.be/_ZGHGDKWpp8" TargetMode="External"/><Relationship Id="rId55" Type="http://schemas.openxmlformats.org/officeDocument/2006/relationships/hyperlink" Target="https://youtu.be/9xgO-EJ3sr0" TargetMode="External"/><Relationship Id="rId7" Type="http://schemas.openxmlformats.org/officeDocument/2006/relationships/hyperlink" Target="https://youtu.be/l6FX_r_Tkls" TargetMode="External"/><Relationship Id="rId12" Type="http://schemas.openxmlformats.org/officeDocument/2006/relationships/hyperlink" Target="https://www.khanacademy.org/math/ap-calculus-bc/bc-limits-new/bc-1-6/e/two-sided-limits-using-algebra?modal=1" TargetMode="External"/><Relationship Id="rId17" Type="http://schemas.openxmlformats.org/officeDocument/2006/relationships/hyperlink" Target="https://youtu.be/Xo49w4DDEfQ" TargetMode="External"/><Relationship Id="rId25" Type="http://schemas.openxmlformats.org/officeDocument/2006/relationships/hyperlink" Target="https://www.khanacademy.org/math/ap-calculus-bc/bc-limits-new/quiz/bc-1-8-quiz?modal=1" TargetMode="External"/><Relationship Id="rId33" Type="http://schemas.openxmlformats.org/officeDocument/2006/relationships/hyperlink" Target="https://youtu.be/TdVDqWOR3dU" TargetMode="External"/><Relationship Id="rId38" Type="http://schemas.openxmlformats.org/officeDocument/2006/relationships/hyperlink" Target="https://www.khanacademy.org/math/ap-calculus-bc/bc-limits-new/quiz/bc-1-15-quiz?modal=1" TargetMode="External"/><Relationship Id="rId46" Type="http://schemas.openxmlformats.org/officeDocument/2006/relationships/hyperlink" Target="https://youtu.be/WS-76fFFICY" TargetMode="External"/><Relationship Id="rId59" Type="http://schemas.openxmlformats.org/officeDocument/2006/relationships/hyperlink" Target="https://youtu.be/uPksX_O9ARo" TargetMode="External"/><Relationship Id="rId2" Type="http://schemas.openxmlformats.org/officeDocument/2006/relationships/hyperlink" Target="https://youtu.be/mols6pMKrto" TargetMode="External"/><Relationship Id="rId16" Type="http://schemas.openxmlformats.org/officeDocument/2006/relationships/hyperlink" Target="https://youtu.be/RgfKNIkpFWc" TargetMode="External"/><Relationship Id="rId20" Type="http://schemas.openxmlformats.org/officeDocument/2006/relationships/hyperlink" Target="https://youtu.be/2xdh0yKopB8" TargetMode="External"/><Relationship Id="rId29" Type="http://schemas.openxmlformats.org/officeDocument/2006/relationships/hyperlink" Target="https://www.khanacademy.org/math/ap-calculus-bc/bc-limits-new/bc-1-11/e/analyze-continuity-at-a-point-graphically?modal=1" TargetMode="External"/><Relationship Id="rId41" Type="http://schemas.openxmlformats.org/officeDocument/2006/relationships/hyperlink" Target="https://youtu.be/DCWeH62w-NA" TargetMode="External"/><Relationship Id="rId54" Type="http://schemas.openxmlformats.org/officeDocument/2006/relationships/hyperlink" Target="https://youtu.be/xks4cETlN58" TargetMode="External"/><Relationship Id="rId1" Type="http://schemas.openxmlformats.org/officeDocument/2006/relationships/hyperlink" Target="https://www.khanacademy.org/math/ap-calculus-bc/bc-limits-new/quiz/bc-1-4-quiz?modal=1" TargetMode="External"/><Relationship Id="rId6" Type="http://schemas.openxmlformats.org/officeDocument/2006/relationships/hyperlink" Target="https://youtu.be/5f1-Rg3MmKs" TargetMode="External"/><Relationship Id="rId11" Type="http://schemas.openxmlformats.org/officeDocument/2006/relationships/hyperlink" Target="https://www.khanacademy.org/math/ap-calculus-bc/bc-limits-new/quiz/bc-1-5-quiz?modal=1" TargetMode="External"/><Relationship Id="rId24" Type="http://schemas.openxmlformats.org/officeDocument/2006/relationships/hyperlink" Target="https://youtu.be/ZaLw1cunN3s" TargetMode="External"/><Relationship Id="rId32" Type="http://schemas.openxmlformats.org/officeDocument/2006/relationships/hyperlink" Target="https://youtu.be/jzn4rTPajT0" TargetMode="External"/><Relationship Id="rId37" Type="http://schemas.openxmlformats.org/officeDocument/2006/relationships/hyperlink" Target="https://www.khanacademy.org/math/ap-calculus-bc/bc-limits-new/bc-1-14/e/limits-at-infinity-where-f-x--is-unbounded?modal=1" TargetMode="External"/><Relationship Id="rId40" Type="http://schemas.openxmlformats.org/officeDocument/2006/relationships/hyperlink" Target="https://www.khanacademy.org/math/ap-calculus-bc/bc-limits-new/test/bc-limits-optional-unit-test?modal=1" TargetMode="External"/><Relationship Id="rId45" Type="http://schemas.openxmlformats.org/officeDocument/2006/relationships/hyperlink" Target="https://youtu.be/P1DJxuG7U9A" TargetMode="External"/><Relationship Id="rId53" Type="http://schemas.openxmlformats.org/officeDocument/2006/relationships/hyperlink" Target="https://youtu.be/KcqO1fX9b_I" TargetMode="External"/><Relationship Id="rId58" Type="http://schemas.openxmlformats.org/officeDocument/2006/relationships/hyperlink" Target="https://youtu.be/cSw5R-jdMiI" TargetMode="External"/><Relationship Id="rId5" Type="http://schemas.openxmlformats.org/officeDocument/2006/relationships/hyperlink" Target="https://youtu.be/riXcZT2ICjA" TargetMode="External"/><Relationship Id="rId15" Type="http://schemas.openxmlformats.org/officeDocument/2006/relationships/hyperlink" Target="https://youtu.be/AhnJtTI_DMM" TargetMode="External"/><Relationship Id="rId23" Type="http://schemas.openxmlformats.org/officeDocument/2006/relationships/hyperlink" Target="https://youtu.be/yVWxxQ7SMOw" TargetMode="External"/><Relationship Id="rId28" Type="http://schemas.openxmlformats.org/officeDocument/2006/relationships/hyperlink" Target="https://youtu.be/WvxKwRcHGHg" TargetMode="External"/><Relationship Id="rId36" Type="http://schemas.openxmlformats.org/officeDocument/2006/relationships/hyperlink" Target="https://www.khanacademy.org/math/ap-calculus-bc/bc-limits-new/bc-1-14/e/unbounded-limits-graphical?modal=1" TargetMode="External"/><Relationship Id="rId49" Type="http://schemas.openxmlformats.org/officeDocument/2006/relationships/hyperlink" Target="https://youtu.be/eh_ATp0hbB0" TargetMode="External"/><Relationship Id="rId57" Type="http://schemas.openxmlformats.org/officeDocument/2006/relationships/hyperlink" Target="https://youtu.be/B0A2lDzn3yw" TargetMode="External"/><Relationship Id="rId10" Type="http://schemas.openxmlformats.org/officeDocument/2006/relationships/hyperlink" Target="https://youtu.be/9geXUOXTJJQ" TargetMode="External"/><Relationship Id="rId19" Type="http://schemas.openxmlformats.org/officeDocument/2006/relationships/hyperlink" Target="https://youtu.be/JlOyb_RTejo" TargetMode="External"/><Relationship Id="rId31" Type="http://schemas.openxmlformats.org/officeDocument/2006/relationships/hyperlink" Target="https://youtu.be/3KMqU5j7irw" TargetMode="External"/><Relationship Id="rId44" Type="http://schemas.openxmlformats.org/officeDocument/2006/relationships/hyperlink" Target="https://youtu.be/oUgDaEwMbiU" TargetMode="External"/><Relationship Id="rId52" Type="http://schemas.openxmlformats.org/officeDocument/2006/relationships/hyperlink" Target="https://youtu.be/H_Nm3qGE65s" TargetMode="External"/><Relationship Id="rId4" Type="http://schemas.openxmlformats.org/officeDocument/2006/relationships/hyperlink" Target="https://youtu.be/nOnd3SiYZqM" TargetMode="External"/><Relationship Id="rId9" Type="http://schemas.openxmlformats.org/officeDocument/2006/relationships/hyperlink" Target="https://youtu.be/zX49LocrXbg" TargetMode="External"/><Relationship Id="rId14" Type="http://schemas.openxmlformats.org/officeDocument/2006/relationships/hyperlink" Target="https://youtu.be/lSwsAFgWqR8" TargetMode="External"/><Relationship Id="rId22" Type="http://schemas.openxmlformats.org/officeDocument/2006/relationships/hyperlink" Target="https://youtu.be/EAa3J_nDkoI" TargetMode="External"/><Relationship Id="rId27" Type="http://schemas.openxmlformats.org/officeDocument/2006/relationships/hyperlink" Target="https://youtu.be/NVGBq_V-F6U" TargetMode="External"/><Relationship Id="rId30" Type="http://schemas.openxmlformats.org/officeDocument/2006/relationships/hyperlink" Target="https://www.khanacademy.org/math/ap-calculus-bc/bc-limits-new/bc-1-11/e/continuity-at-a-point-algebraic?modal=1" TargetMode="External"/><Relationship Id="rId35" Type="http://schemas.openxmlformats.org/officeDocument/2006/relationships/hyperlink" Target="https://www.khanacademy.org/math/ap-calculus-bc/bc-limits-new/quiz/bc-1-13-quiz?modal=1" TargetMode="External"/><Relationship Id="rId43" Type="http://schemas.openxmlformats.org/officeDocument/2006/relationships/hyperlink" Target="https://youtu.be/ENIQiqxFpBc" TargetMode="External"/><Relationship Id="rId48" Type="http://schemas.openxmlformats.org/officeDocument/2006/relationships/hyperlink" Target="https://youtu.be/AI3aOkafYFw" TargetMode="External"/><Relationship Id="rId56" Type="http://schemas.openxmlformats.org/officeDocument/2006/relationships/hyperlink" Target="https://youtu.be/TrQTK-B4bzM" TargetMode="External"/><Relationship Id="rId8" Type="http://schemas.openxmlformats.org/officeDocument/2006/relationships/hyperlink" Target="https://youtu.be/1tn0vd2835k" TargetMode="External"/><Relationship Id="rId51" Type="http://schemas.openxmlformats.org/officeDocument/2006/relationships/hyperlink" Target="https://youtu.be/gv9ogppphso" TargetMode="External"/><Relationship Id="rId3" Type="http://schemas.openxmlformats.org/officeDocument/2006/relationships/hyperlink" Target="https://youtu.be/56qtGRCd8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="90" zoomScaleNormal="90" workbookViewId="0">
      <selection activeCell="A28" sqref="A28:A38"/>
    </sheetView>
  </sheetViews>
  <sheetFormatPr defaultColWidth="11" defaultRowHeight="15.75" x14ac:dyDescent="0.25"/>
  <cols>
    <col min="1" max="1" width="9.125" bestFit="1" customWidth="1"/>
    <col min="2" max="2" width="15.375" bestFit="1" customWidth="1"/>
    <col min="3" max="3" width="27.375" customWidth="1"/>
    <col min="4" max="4" width="25.625" bestFit="1" customWidth="1"/>
    <col min="5" max="5" width="61.375" customWidth="1"/>
    <col min="6" max="6" width="9" bestFit="1" customWidth="1"/>
    <col min="7" max="7" width="15.5" bestFit="1" customWidth="1"/>
    <col min="8" max="8" width="28.625" bestFit="1" customWidth="1"/>
  </cols>
  <sheetData>
    <row r="1" spans="1:8" ht="36" x14ac:dyDescent="0.55000000000000004">
      <c r="A1" s="126" t="s">
        <v>594</v>
      </c>
      <c r="B1" s="126"/>
      <c r="C1" s="126"/>
      <c r="D1" s="126"/>
      <c r="E1" s="126"/>
      <c r="F1" s="126"/>
      <c r="G1" s="126"/>
      <c r="H1" s="126"/>
    </row>
    <row r="3" spans="1:8" ht="21.75" thickBot="1" x14ac:dyDescent="0.4">
      <c r="A3" s="23" t="s">
        <v>311</v>
      </c>
      <c r="B3" s="23" t="s">
        <v>5</v>
      </c>
      <c r="C3" s="23" t="s">
        <v>1</v>
      </c>
      <c r="D3" s="24" t="s">
        <v>2</v>
      </c>
      <c r="E3" s="23" t="s">
        <v>0</v>
      </c>
      <c r="F3" s="25" t="s">
        <v>3</v>
      </c>
      <c r="G3" s="23" t="s">
        <v>316</v>
      </c>
      <c r="H3" s="23" t="s">
        <v>344</v>
      </c>
    </row>
    <row r="4" spans="1:8" x14ac:dyDescent="0.25">
      <c r="A4" s="135">
        <v>1</v>
      </c>
      <c r="B4" s="127" t="s">
        <v>6</v>
      </c>
      <c r="C4" s="127" t="s">
        <v>4</v>
      </c>
      <c r="D4" s="127" t="s">
        <v>312</v>
      </c>
      <c r="E4" s="50" t="s">
        <v>16</v>
      </c>
      <c r="F4" s="32">
        <v>0.33055555555555555</v>
      </c>
      <c r="G4" s="131">
        <v>2.0506944444444444</v>
      </c>
      <c r="H4" s="112" t="s">
        <v>345</v>
      </c>
    </row>
    <row r="5" spans="1:8" x14ac:dyDescent="0.25">
      <c r="A5" s="136"/>
      <c r="B5" s="124"/>
      <c r="C5" s="124"/>
      <c r="D5" s="124"/>
      <c r="E5" s="4" t="s">
        <v>8</v>
      </c>
      <c r="F5" s="5">
        <v>3.9583333333333331E-2</v>
      </c>
      <c r="G5" s="132"/>
      <c r="H5" s="110" t="s">
        <v>346</v>
      </c>
    </row>
    <row r="6" spans="1:8" x14ac:dyDescent="0.25">
      <c r="A6" s="136"/>
      <c r="B6" s="124"/>
      <c r="C6" s="124"/>
      <c r="D6" s="124"/>
      <c r="E6" s="4" t="s">
        <v>9</v>
      </c>
      <c r="F6" s="5">
        <v>2.9861111111111113E-2</v>
      </c>
      <c r="G6" s="132"/>
      <c r="H6" s="110" t="s">
        <v>347</v>
      </c>
    </row>
    <row r="7" spans="1:8" x14ac:dyDescent="0.25">
      <c r="A7" s="136"/>
      <c r="B7" s="124"/>
      <c r="C7" s="124"/>
      <c r="D7" s="124"/>
      <c r="E7" s="4" t="s">
        <v>10</v>
      </c>
      <c r="F7" s="5">
        <v>5.6944444444444443E-2</v>
      </c>
      <c r="G7" s="132"/>
      <c r="H7" s="110" t="s">
        <v>348</v>
      </c>
    </row>
    <row r="8" spans="1:8" x14ac:dyDescent="0.25">
      <c r="A8" s="136"/>
      <c r="B8" s="124"/>
      <c r="C8" s="124"/>
      <c r="D8" s="124" t="s">
        <v>313</v>
      </c>
      <c r="E8" s="4" t="s">
        <v>12</v>
      </c>
      <c r="F8" s="5">
        <v>6.8749999999999992E-2</v>
      </c>
      <c r="G8" s="132"/>
      <c r="H8" s="110" t="s">
        <v>349</v>
      </c>
    </row>
    <row r="9" spans="1:8" x14ac:dyDescent="0.25">
      <c r="A9" s="136"/>
      <c r="B9" s="124"/>
      <c r="C9" s="124"/>
      <c r="D9" s="124"/>
      <c r="E9" s="4" t="s">
        <v>13</v>
      </c>
      <c r="F9" s="5">
        <v>4.5833333333333337E-2</v>
      </c>
      <c r="G9" s="132"/>
      <c r="H9" s="110" t="s">
        <v>350</v>
      </c>
    </row>
    <row r="10" spans="1:8" x14ac:dyDescent="0.25">
      <c r="A10" s="136"/>
      <c r="B10" s="124"/>
      <c r="C10" s="124"/>
      <c r="D10" s="124" t="s">
        <v>315</v>
      </c>
      <c r="E10" s="4" t="s">
        <v>17</v>
      </c>
      <c r="F10" s="5">
        <v>0.39930555555555558</v>
      </c>
      <c r="G10" s="132"/>
      <c r="H10" s="110" t="s">
        <v>420</v>
      </c>
    </row>
    <row r="11" spans="1:8" x14ac:dyDescent="0.25">
      <c r="A11" s="136"/>
      <c r="B11" s="124"/>
      <c r="C11" s="124"/>
      <c r="D11" s="124"/>
      <c r="E11" s="4" t="s">
        <v>18</v>
      </c>
      <c r="F11" s="5">
        <v>0.28055555555555556</v>
      </c>
      <c r="G11" s="132"/>
      <c r="H11" s="110" t="s">
        <v>421</v>
      </c>
    </row>
    <row r="12" spans="1:8" x14ac:dyDescent="0.25">
      <c r="A12" s="136"/>
      <c r="B12" s="124"/>
      <c r="C12" s="124"/>
      <c r="D12" s="124"/>
      <c r="E12" s="4" t="s">
        <v>19</v>
      </c>
      <c r="F12" s="5">
        <v>0.27638888888888885</v>
      </c>
      <c r="G12" s="132"/>
      <c r="H12" s="110" t="s">
        <v>422</v>
      </c>
    </row>
    <row r="13" spans="1:8" x14ac:dyDescent="0.25">
      <c r="A13" s="136"/>
      <c r="B13" s="124"/>
      <c r="C13" s="124"/>
      <c r="D13" s="124"/>
      <c r="E13" s="4" t="s">
        <v>20</v>
      </c>
      <c r="F13" s="5">
        <v>0.14791666666666667</v>
      </c>
      <c r="G13" s="132"/>
      <c r="H13" s="110" t="s">
        <v>423</v>
      </c>
    </row>
    <row r="14" spans="1:8" x14ac:dyDescent="0.25">
      <c r="A14" s="136"/>
      <c r="B14" s="124"/>
      <c r="C14" s="124"/>
      <c r="D14" s="124" t="s">
        <v>314</v>
      </c>
      <c r="E14" s="4" t="s">
        <v>22</v>
      </c>
      <c r="F14" s="5">
        <v>7.4305555555555555E-2</v>
      </c>
      <c r="G14" s="132"/>
      <c r="H14" s="110" t="s">
        <v>424</v>
      </c>
    </row>
    <row r="15" spans="1:8" ht="16.5" thickBot="1" x14ac:dyDescent="0.3">
      <c r="A15" s="136"/>
      <c r="B15" s="124"/>
      <c r="C15" s="124"/>
      <c r="D15" s="124"/>
      <c r="E15" s="4" t="s">
        <v>23</v>
      </c>
      <c r="F15" s="5">
        <v>0.30069444444444443</v>
      </c>
      <c r="G15" s="132"/>
      <c r="H15" s="111" t="s">
        <v>425</v>
      </c>
    </row>
    <row r="16" spans="1:8" x14ac:dyDescent="0.25">
      <c r="A16" s="121">
        <v>2</v>
      </c>
      <c r="B16" s="127" t="s">
        <v>6</v>
      </c>
      <c r="C16" s="127" t="s">
        <v>4</v>
      </c>
      <c r="D16" s="54" t="s">
        <v>317</v>
      </c>
      <c r="E16" s="31" t="s">
        <v>40</v>
      </c>
      <c r="F16" s="32">
        <v>0.20625000000000002</v>
      </c>
      <c r="G16" s="133">
        <v>2.125</v>
      </c>
      <c r="H16" s="112" t="s">
        <v>426</v>
      </c>
    </row>
    <row r="17" spans="1:8" ht="48.95" customHeight="1" x14ac:dyDescent="0.25">
      <c r="A17" s="122"/>
      <c r="B17" s="124"/>
      <c r="C17" s="124"/>
      <c r="D17" s="51" t="s">
        <v>318</v>
      </c>
      <c r="E17" s="52" t="s">
        <v>42</v>
      </c>
      <c r="F17" s="53">
        <v>0.24652777777777779</v>
      </c>
      <c r="G17" s="134"/>
      <c r="H17" s="110" t="s">
        <v>427</v>
      </c>
    </row>
    <row r="18" spans="1:8" x14ac:dyDescent="0.25">
      <c r="A18" s="122"/>
      <c r="B18" s="124"/>
      <c r="C18" s="124"/>
      <c r="D18" s="124" t="s">
        <v>319</v>
      </c>
      <c r="E18" s="18" t="s">
        <v>49</v>
      </c>
      <c r="F18" s="5">
        <v>0.22916666666666666</v>
      </c>
      <c r="G18" s="134"/>
      <c r="H18" s="110" t="s">
        <v>428</v>
      </c>
    </row>
    <row r="19" spans="1:8" x14ac:dyDescent="0.25">
      <c r="A19" s="122"/>
      <c r="B19" s="124"/>
      <c r="C19" s="124"/>
      <c r="D19" s="124"/>
      <c r="E19" s="18" t="s">
        <v>50</v>
      </c>
      <c r="F19" s="5">
        <v>9.3055555555555558E-2</v>
      </c>
      <c r="G19" s="134"/>
      <c r="H19" s="110" t="s">
        <v>429</v>
      </c>
    </row>
    <row r="20" spans="1:8" x14ac:dyDescent="0.25">
      <c r="A20" s="122"/>
      <c r="B20" s="124"/>
      <c r="C20" s="124"/>
      <c r="D20" s="124"/>
      <c r="E20" s="18" t="s">
        <v>52</v>
      </c>
      <c r="F20" s="5">
        <v>0.21041666666666667</v>
      </c>
      <c r="G20" s="134"/>
      <c r="H20" s="110" t="s">
        <v>430</v>
      </c>
    </row>
    <row r="21" spans="1:8" x14ac:dyDescent="0.25">
      <c r="A21" s="122"/>
      <c r="B21" s="124" t="s">
        <v>57</v>
      </c>
      <c r="C21" s="124"/>
      <c r="D21" s="124" t="s">
        <v>320</v>
      </c>
      <c r="E21" s="18" t="s">
        <v>59</v>
      </c>
      <c r="F21" s="5">
        <v>0.10555555555555556</v>
      </c>
      <c r="G21" s="134"/>
      <c r="H21" s="110" t="s">
        <v>431</v>
      </c>
    </row>
    <row r="22" spans="1:8" x14ac:dyDescent="0.25">
      <c r="A22" s="122"/>
      <c r="B22" s="124"/>
      <c r="C22" s="124"/>
      <c r="D22" s="124"/>
      <c r="E22" s="26" t="s">
        <v>60</v>
      </c>
      <c r="F22" s="5">
        <v>9.375E-2</v>
      </c>
      <c r="G22" s="134"/>
      <c r="H22" s="110" t="s">
        <v>432</v>
      </c>
    </row>
    <row r="23" spans="1:8" x14ac:dyDescent="0.25">
      <c r="A23" s="122"/>
      <c r="B23" s="124"/>
      <c r="C23" s="124"/>
      <c r="D23" s="124"/>
      <c r="E23" s="18" t="s">
        <v>61</v>
      </c>
      <c r="F23" s="5">
        <v>0.12430555555555556</v>
      </c>
      <c r="G23" s="134"/>
      <c r="H23" s="110" t="s">
        <v>433</v>
      </c>
    </row>
    <row r="24" spans="1:8" x14ac:dyDescent="0.25">
      <c r="A24" s="122"/>
      <c r="B24" s="124"/>
      <c r="C24" s="124"/>
      <c r="D24" s="124"/>
      <c r="E24" s="26" t="s">
        <v>62</v>
      </c>
      <c r="F24" s="5">
        <v>0.26180555555555557</v>
      </c>
      <c r="G24" s="134"/>
      <c r="H24" s="110" t="s">
        <v>434</v>
      </c>
    </row>
    <row r="25" spans="1:8" x14ac:dyDescent="0.25">
      <c r="A25" s="122"/>
      <c r="B25" s="124"/>
      <c r="C25" s="124"/>
      <c r="D25" s="137" t="s">
        <v>321</v>
      </c>
      <c r="E25" s="26" t="s">
        <v>64</v>
      </c>
      <c r="F25" s="5">
        <v>0.25972222222222224</v>
      </c>
      <c r="G25" s="134"/>
      <c r="H25" s="110" t="s">
        <v>435</v>
      </c>
    </row>
    <row r="26" spans="1:8" x14ac:dyDescent="0.25">
      <c r="A26" s="122"/>
      <c r="B26" s="124"/>
      <c r="C26" s="124"/>
      <c r="D26" s="137"/>
      <c r="E26" s="26" t="s">
        <v>65</v>
      </c>
      <c r="F26" s="5">
        <v>0.17291666666666669</v>
      </c>
      <c r="G26" s="134"/>
      <c r="H26" s="110" t="s">
        <v>436</v>
      </c>
    </row>
    <row r="27" spans="1:8" ht="16.5" thickBot="1" x14ac:dyDescent="0.3">
      <c r="A27" s="122"/>
      <c r="B27" s="124"/>
      <c r="C27" s="124"/>
      <c r="D27" s="137"/>
      <c r="E27" s="26" t="s">
        <v>68</v>
      </c>
      <c r="F27" s="5">
        <v>0.12152777777777778</v>
      </c>
      <c r="G27" s="134"/>
      <c r="H27" s="111" t="s">
        <v>437</v>
      </c>
    </row>
    <row r="28" spans="1:8" x14ac:dyDescent="0.25">
      <c r="A28" s="121">
        <v>3</v>
      </c>
      <c r="B28" s="127" t="s">
        <v>57</v>
      </c>
      <c r="C28" s="127" t="s">
        <v>4</v>
      </c>
      <c r="D28" s="127" t="s">
        <v>75</v>
      </c>
      <c r="E28" s="55" t="s">
        <v>75</v>
      </c>
      <c r="F28" s="32">
        <v>0.32013888888888892</v>
      </c>
      <c r="G28" s="128">
        <v>2.6673611111111111</v>
      </c>
      <c r="H28" s="112" t="s">
        <v>438</v>
      </c>
    </row>
    <row r="29" spans="1:8" x14ac:dyDescent="0.25">
      <c r="A29" s="122"/>
      <c r="B29" s="124"/>
      <c r="C29" s="124"/>
      <c r="D29" s="124"/>
      <c r="E29" s="26" t="s">
        <v>76</v>
      </c>
      <c r="F29" s="5">
        <v>0.11597222222222221</v>
      </c>
      <c r="G29" s="129"/>
      <c r="H29" s="110" t="s">
        <v>439</v>
      </c>
    </row>
    <row r="30" spans="1:8" x14ac:dyDescent="0.25">
      <c r="A30" s="122"/>
      <c r="B30" s="124"/>
      <c r="C30" s="124"/>
      <c r="D30" s="124" t="s">
        <v>323</v>
      </c>
      <c r="E30" s="26" t="s">
        <v>80</v>
      </c>
      <c r="F30" s="5">
        <v>0.27708333333333335</v>
      </c>
      <c r="G30" s="129"/>
      <c r="H30" s="110" t="s">
        <v>440</v>
      </c>
    </row>
    <row r="31" spans="1:8" x14ac:dyDescent="0.25">
      <c r="A31" s="122"/>
      <c r="B31" s="124"/>
      <c r="C31" s="124"/>
      <c r="D31" s="124"/>
      <c r="E31" s="26" t="s">
        <v>78</v>
      </c>
      <c r="F31" s="5">
        <v>0.13541666666666666</v>
      </c>
      <c r="G31" s="129"/>
      <c r="H31" s="110" t="s">
        <v>441</v>
      </c>
    </row>
    <row r="32" spans="1:8" x14ac:dyDescent="0.25">
      <c r="A32" s="122"/>
      <c r="B32" s="124"/>
      <c r="C32" s="124"/>
      <c r="D32" s="124"/>
      <c r="E32" s="26" t="s">
        <v>79</v>
      </c>
      <c r="F32" s="5">
        <v>0.18055555555555555</v>
      </c>
      <c r="G32" s="129"/>
      <c r="H32" s="110" t="s">
        <v>442</v>
      </c>
    </row>
    <row r="33" spans="1:8" x14ac:dyDescent="0.25">
      <c r="A33" s="122"/>
      <c r="B33" s="124"/>
      <c r="C33" s="124"/>
      <c r="D33" s="124" t="s">
        <v>322</v>
      </c>
      <c r="E33" s="26" t="s">
        <v>88</v>
      </c>
      <c r="F33" s="5">
        <v>0.37847222222222227</v>
      </c>
      <c r="G33" s="129"/>
      <c r="H33" s="110" t="s">
        <v>443</v>
      </c>
    </row>
    <row r="34" spans="1:8" x14ac:dyDescent="0.25">
      <c r="A34" s="122"/>
      <c r="B34" s="124"/>
      <c r="C34" s="124"/>
      <c r="D34" s="124"/>
      <c r="E34" s="26" t="s">
        <v>89</v>
      </c>
      <c r="F34" s="5">
        <v>0.26250000000000001</v>
      </c>
      <c r="G34" s="129"/>
      <c r="H34" s="110" t="s">
        <v>444</v>
      </c>
    </row>
    <row r="35" spans="1:8" x14ac:dyDescent="0.25">
      <c r="A35" s="122"/>
      <c r="B35" s="124"/>
      <c r="C35" s="124"/>
      <c r="D35" s="124" t="s">
        <v>87</v>
      </c>
      <c r="E35" s="26" t="s">
        <v>82</v>
      </c>
      <c r="F35" s="5">
        <v>0.27986111111111112</v>
      </c>
      <c r="G35" s="129"/>
      <c r="H35" s="110" t="s">
        <v>445</v>
      </c>
    </row>
    <row r="36" spans="1:8" x14ac:dyDescent="0.25">
      <c r="A36" s="122"/>
      <c r="B36" s="124"/>
      <c r="C36" s="124"/>
      <c r="D36" s="124"/>
      <c r="E36" s="26" t="s">
        <v>83</v>
      </c>
      <c r="F36" s="5">
        <v>0.29930555555555555</v>
      </c>
      <c r="G36" s="129"/>
      <c r="H36" s="110" t="s">
        <v>446</v>
      </c>
    </row>
    <row r="37" spans="1:8" x14ac:dyDescent="0.25">
      <c r="A37" s="122"/>
      <c r="B37" s="124"/>
      <c r="C37" s="124"/>
      <c r="D37" s="124" t="s">
        <v>94</v>
      </c>
      <c r="E37" s="26" t="s">
        <v>95</v>
      </c>
      <c r="F37" s="5">
        <v>0.16874999999999998</v>
      </c>
      <c r="G37" s="129"/>
      <c r="H37" s="109" t="s">
        <v>447</v>
      </c>
    </row>
    <row r="38" spans="1:8" ht="16.5" thickBot="1" x14ac:dyDescent="0.3">
      <c r="A38" s="123"/>
      <c r="B38" s="125"/>
      <c r="C38" s="125"/>
      <c r="D38" s="125"/>
      <c r="E38" s="33" t="s">
        <v>96</v>
      </c>
      <c r="F38" s="34">
        <v>0.24930555555555556</v>
      </c>
      <c r="G38" s="130"/>
      <c r="H38" s="111" t="s">
        <v>448</v>
      </c>
    </row>
    <row r="39" spans="1:8" ht="31.5" x14ac:dyDescent="0.25">
      <c r="A39" s="121">
        <v>4</v>
      </c>
      <c r="B39" s="127" t="s">
        <v>6</v>
      </c>
      <c r="C39" s="127" t="s">
        <v>353</v>
      </c>
      <c r="D39" s="49" t="s">
        <v>354</v>
      </c>
      <c r="E39" s="88" t="s">
        <v>355</v>
      </c>
      <c r="F39" s="89">
        <v>0.21458333333333335</v>
      </c>
      <c r="G39" s="128">
        <v>2.6111111111111112</v>
      </c>
      <c r="H39" s="112" t="s">
        <v>449</v>
      </c>
    </row>
    <row r="40" spans="1:8" x14ac:dyDescent="0.25">
      <c r="A40" s="122"/>
      <c r="B40" s="124"/>
      <c r="C40" s="124"/>
      <c r="D40" s="56" t="s">
        <v>356</v>
      </c>
      <c r="E40" s="26" t="s">
        <v>357</v>
      </c>
      <c r="F40" s="5">
        <v>0.43541666666666662</v>
      </c>
      <c r="G40" s="129"/>
      <c r="H40" s="110" t="s">
        <v>450</v>
      </c>
    </row>
    <row r="41" spans="1:8" x14ac:dyDescent="0.25">
      <c r="A41" s="122"/>
      <c r="B41" s="124"/>
      <c r="C41" s="124"/>
      <c r="D41" s="56" t="s">
        <v>358</v>
      </c>
      <c r="E41" s="26" t="s">
        <v>358</v>
      </c>
      <c r="F41" s="5">
        <v>0.18819444444444444</v>
      </c>
      <c r="G41" s="129"/>
      <c r="H41" s="110" t="s">
        <v>451</v>
      </c>
    </row>
    <row r="42" spans="1:8" x14ac:dyDescent="0.25">
      <c r="A42" s="122"/>
      <c r="B42" s="124"/>
      <c r="C42" s="124"/>
      <c r="D42" s="56" t="s">
        <v>359</v>
      </c>
      <c r="E42" s="26" t="s">
        <v>359</v>
      </c>
      <c r="F42" s="5">
        <v>0.33402777777777781</v>
      </c>
      <c r="G42" s="129"/>
      <c r="H42" s="110" t="s">
        <v>452</v>
      </c>
    </row>
    <row r="43" spans="1:8" ht="17.100000000000001" customHeight="1" x14ac:dyDescent="0.25">
      <c r="A43" s="122"/>
      <c r="B43" s="124"/>
      <c r="C43" s="124"/>
      <c r="D43" s="124" t="s">
        <v>360</v>
      </c>
      <c r="E43" s="26" t="s">
        <v>361</v>
      </c>
      <c r="F43" s="5">
        <v>0.1875</v>
      </c>
      <c r="G43" s="129"/>
      <c r="H43" s="110" t="s">
        <v>453</v>
      </c>
    </row>
    <row r="44" spans="1:8" x14ac:dyDescent="0.25">
      <c r="A44" s="122"/>
      <c r="B44" s="124"/>
      <c r="C44" s="124"/>
      <c r="D44" s="124"/>
      <c r="E44" s="87" t="s">
        <v>362</v>
      </c>
      <c r="F44" s="5">
        <v>0.21666666666666667</v>
      </c>
      <c r="G44" s="129"/>
      <c r="H44" s="110" t="s">
        <v>454</v>
      </c>
    </row>
    <row r="45" spans="1:8" x14ac:dyDescent="0.25">
      <c r="A45" s="122"/>
      <c r="B45" s="124"/>
      <c r="C45" s="124"/>
      <c r="D45" s="124"/>
      <c r="E45" s="26" t="s">
        <v>363</v>
      </c>
      <c r="F45" s="5">
        <v>0.1111111111111111</v>
      </c>
      <c r="G45" s="129"/>
      <c r="H45" s="110" t="s">
        <v>455</v>
      </c>
    </row>
    <row r="46" spans="1:8" x14ac:dyDescent="0.25">
      <c r="A46" s="122"/>
      <c r="B46" s="124"/>
      <c r="C46" s="124"/>
      <c r="D46" s="124"/>
      <c r="E46" s="26" t="s">
        <v>364</v>
      </c>
      <c r="F46" s="5">
        <v>0.18541666666666667</v>
      </c>
      <c r="G46" s="129"/>
      <c r="H46" s="110" t="s">
        <v>456</v>
      </c>
    </row>
    <row r="47" spans="1:8" ht="15.95" customHeight="1" x14ac:dyDescent="0.25">
      <c r="A47" s="122"/>
      <c r="B47" s="124" t="s">
        <v>57</v>
      </c>
      <c r="C47" s="124" t="s">
        <v>104</v>
      </c>
      <c r="D47" s="124" t="s">
        <v>98</v>
      </c>
      <c r="E47" s="18" t="s">
        <v>99</v>
      </c>
      <c r="F47" s="5">
        <v>0.1013888888888889</v>
      </c>
      <c r="G47" s="129"/>
      <c r="H47" s="110" t="s">
        <v>457</v>
      </c>
    </row>
    <row r="48" spans="1:8" x14ac:dyDescent="0.25">
      <c r="A48" s="122"/>
      <c r="B48" s="124"/>
      <c r="C48" s="124"/>
      <c r="D48" s="124"/>
      <c r="E48" s="18" t="s">
        <v>100</v>
      </c>
      <c r="F48" s="5">
        <v>8.9583333333333334E-2</v>
      </c>
      <c r="G48" s="129"/>
      <c r="H48" s="110" t="s">
        <v>458</v>
      </c>
    </row>
    <row r="49" spans="1:8" x14ac:dyDescent="0.25">
      <c r="A49" s="122"/>
      <c r="B49" s="124"/>
      <c r="C49" s="124"/>
      <c r="D49" s="124" t="s">
        <v>101</v>
      </c>
      <c r="E49" s="18" t="s">
        <v>102</v>
      </c>
      <c r="F49" s="5">
        <v>0.10625</v>
      </c>
      <c r="G49" s="129"/>
      <c r="H49" s="110" t="s">
        <v>459</v>
      </c>
    </row>
    <row r="50" spans="1:8" ht="16.5" thickBot="1" x14ac:dyDescent="0.3">
      <c r="A50" s="123"/>
      <c r="B50" s="125"/>
      <c r="C50" s="125"/>
      <c r="D50" s="125"/>
      <c r="E50" s="90" t="s">
        <v>103</v>
      </c>
      <c r="F50" s="34">
        <v>0.44097222222222227</v>
      </c>
      <c r="G50" s="130"/>
      <c r="H50" s="111" t="s">
        <v>460</v>
      </c>
    </row>
    <row r="51" spans="1:8" x14ac:dyDescent="0.25">
      <c r="A51" s="121">
        <v>5</v>
      </c>
      <c r="B51" s="127" t="s">
        <v>57</v>
      </c>
      <c r="C51" s="127" t="s">
        <v>104</v>
      </c>
      <c r="D51" s="127" t="s">
        <v>324</v>
      </c>
      <c r="E51" s="31" t="s">
        <v>115</v>
      </c>
      <c r="F51" s="32">
        <v>0.17986111111111111</v>
      </c>
      <c r="G51" s="128">
        <v>3.2027777777777775</v>
      </c>
      <c r="H51" s="112" t="s">
        <v>462</v>
      </c>
    </row>
    <row r="52" spans="1:8" x14ac:dyDescent="0.25">
      <c r="A52" s="122"/>
      <c r="B52" s="124"/>
      <c r="C52" s="124"/>
      <c r="D52" s="124"/>
      <c r="E52" s="18" t="s">
        <v>118</v>
      </c>
      <c r="F52" s="5">
        <v>0.16250000000000001</v>
      </c>
      <c r="G52" s="129"/>
      <c r="H52" s="110" t="s">
        <v>463</v>
      </c>
    </row>
    <row r="53" spans="1:8" x14ac:dyDescent="0.25">
      <c r="A53" s="122"/>
      <c r="B53" s="124"/>
      <c r="C53" s="124"/>
      <c r="D53" s="124"/>
      <c r="E53" s="18" t="s">
        <v>119</v>
      </c>
      <c r="F53" s="5">
        <v>0.19791666666666666</v>
      </c>
      <c r="G53" s="129"/>
      <c r="H53" s="110" t="s">
        <v>464</v>
      </c>
    </row>
    <row r="54" spans="1:8" x14ac:dyDescent="0.25">
      <c r="A54" s="122"/>
      <c r="B54" s="124"/>
      <c r="C54" s="124"/>
      <c r="D54" s="124"/>
      <c r="E54" s="18" t="s">
        <v>121</v>
      </c>
      <c r="F54" s="5">
        <v>0.25694444444444448</v>
      </c>
      <c r="G54" s="129"/>
      <c r="H54" s="110" t="s">
        <v>465</v>
      </c>
    </row>
    <row r="55" spans="1:8" x14ac:dyDescent="0.25">
      <c r="A55" s="122"/>
      <c r="B55" s="124"/>
      <c r="C55" s="124"/>
      <c r="D55" s="124"/>
      <c r="E55" s="18" t="s">
        <v>123</v>
      </c>
      <c r="F55" s="5">
        <v>0.15625</v>
      </c>
      <c r="G55" s="129"/>
      <c r="H55" s="110" t="s">
        <v>466</v>
      </c>
    </row>
    <row r="56" spans="1:8" x14ac:dyDescent="0.25">
      <c r="A56" s="122"/>
      <c r="B56" s="124"/>
      <c r="C56" s="124"/>
      <c r="D56" s="124" t="s">
        <v>124</v>
      </c>
      <c r="E56" s="18" t="s">
        <v>125</v>
      </c>
      <c r="F56" s="5">
        <v>7.4999999999999997E-2</v>
      </c>
      <c r="G56" s="129"/>
      <c r="H56" s="110" t="s">
        <v>467</v>
      </c>
    </row>
    <row r="57" spans="1:8" x14ac:dyDescent="0.25">
      <c r="A57" s="122"/>
      <c r="B57" s="124"/>
      <c r="C57" s="124"/>
      <c r="D57" s="124"/>
      <c r="E57" s="18" t="s">
        <v>126</v>
      </c>
      <c r="F57" s="5">
        <v>9.8611111111111108E-2</v>
      </c>
      <c r="G57" s="129"/>
      <c r="H57" s="110" t="s">
        <v>468</v>
      </c>
    </row>
    <row r="58" spans="1:8" x14ac:dyDescent="0.25">
      <c r="A58" s="122"/>
      <c r="B58" s="124"/>
      <c r="C58" s="124"/>
      <c r="D58" s="124"/>
      <c r="E58" s="18" t="s">
        <v>128</v>
      </c>
      <c r="F58" s="5">
        <v>0.20347222222222219</v>
      </c>
      <c r="G58" s="129"/>
      <c r="H58" s="110" t="s">
        <v>469</v>
      </c>
    </row>
    <row r="59" spans="1:8" ht="15.95" customHeight="1" x14ac:dyDescent="0.25">
      <c r="A59" s="122"/>
      <c r="B59" s="124"/>
      <c r="C59" s="124"/>
      <c r="D59" s="124" t="s">
        <v>144</v>
      </c>
      <c r="E59" s="18" t="s">
        <v>145</v>
      </c>
      <c r="F59" s="5">
        <v>0.38055555555555554</v>
      </c>
      <c r="G59" s="129"/>
      <c r="H59" s="110" t="s">
        <v>470</v>
      </c>
    </row>
    <row r="60" spans="1:8" x14ac:dyDescent="0.25">
      <c r="A60" s="122"/>
      <c r="B60" s="124"/>
      <c r="C60" s="124"/>
      <c r="D60" s="124"/>
      <c r="E60" s="18" t="s">
        <v>147</v>
      </c>
      <c r="F60" s="5">
        <v>0.28055555555555556</v>
      </c>
      <c r="G60" s="129"/>
      <c r="H60" s="110" t="s">
        <v>471</v>
      </c>
    </row>
    <row r="61" spans="1:8" ht="31.5" x14ac:dyDescent="0.25">
      <c r="A61" s="122"/>
      <c r="B61" s="124"/>
      <c r="C61" s="124"/>
      <c r="D61" s="51" t="s">
        <v>148</v>
      </c>
      <c r="E61" s="52" t="s">
        <v>148</v>
      </c>
      <c r="F61" s="53">
        <v>0.22638888888888889</v>
      </c>
      <c r="G61" s="129"/>
      <c r="H61" s="110" t="s">
        <v>472</v>
      </c>
    </row>
    <row r="62" spans="1:8" x14ac:dyDescent="0.25">
      <c r="A62" s="122"/>
      <c r="B62" s="124"/>
      <c r="C62" s="124"/>
      <c r="D62" s="124" t="s">
        <v>152</v>
      </c>
      <c r="E62" s="18" t="s">
        <v>153</v>
      </c>
      <c r="F62" s="5">
        <v>0.51666666666666672</v>
      </c>
      <c r="G62" s="129"/>
      <c r="H62" s="110" t="s">
        <v>473</v>
      </c>
    </row>
    <row r="63" spans="1:8" x14ac:dyDescent="0.25">
      <c r="A63" s="122"/>
      <c r="B63" s="124"/>
      <c r="C63" s="124"/>
      <c r="D63" s="124"/>
      <c r="E63" s="18" t="s">
        <v>154</v>
      </c>
      <c r="F63" s="5">
        <v>0.16111111111111112</v>
      </c>
      <c r="G63" s="129"/>
      <c r="H63" s="110" t="s">
        <v>474</v>
      </c>
    </row>
    <row r="64" spans="1:8" ht="32.25" thickBot="1" x14ac:dyDescent="0.3">
      <c r="A64" s="123"/>
      <c r="B64" s="125"/>
      <c r="C64" s="125"/>
      <c r="D64" s="57" t="s">
        <v>156</v>
      </c>
      <c r="E64" s="58" t="s">
        <v>461</v>
      </c>
      <c r="F64" s="59">
        <v>0.30694444444444441</v>
      </c>
      <c r="G64" s="130"/>
      <c r="H64" s="111" t="s">
        <v>475</v>
      </c>
    </row>
  </sheetData>
  <mergeCells count="43">
    <mergeCell ref="D14:D15"/>
    <mergeCell ref="A28:A38"/>
    <mergeCell ref="G28:G38"/>
    <mergeCell ref="D18:D20"/>
    <mergeCell ref="D21:D24"/>
    <mergeCell ref="D25:D27"/>
    <mergeCell ref="G51:G64"/>
    <mergeCell ref="D43:D46"/>
    <mergeCell ref="C39:C46"/>
    <mergeCell ref="B39:B46"/>
    <mergeCell ref="B16:B20"/>
    <mergeCell ref="B21:B27"/>
    <mergeCell ref="C16:C27"/>
    <mergeCell ref="D33:D34"/>
    <mergeCell ref="D35:D36"/>
    <mergeCell ref="D28:D29"/>
    <mergeCell ref="D30:D32"/>
    <mergeCell ref="B47:B50"/>
    <mergeCell ref="G16:G27"/>
    <mergeCell ref="A51:A64"/>
    <mergeCell ref="B51:B64"/>
    <mergeCell ref="D49:D50"/>
    <mergeCell ref="D51:D55"/>
    <mergeCell ref="D56:D58"/>
    <mergeCell ref="D59:D60"/>
    <mergeCell ref="D62:D63"/>
    <mergeCell ref="C51:C64"/>
    <mergeCell ref="A39:A50"/>
    <mergeCell ref="D47:D48"/>
    <mergeCell ref="C47:C50"/>
    <mergeCell ref="A1:H1"/>
    <mergeCell ref="D37:D38"/>
    <mergeCell ref="C28:C38"/>
    <mergeCell ref="B28:B38"/>
    <mergeCell ref="G39:G50"/>
    <mergeCell ref="G4:G15"/>
    <mergeCell ref="A16:A27"/>
    <mergeCell ref="A4:A15"/>
    <mergeCell ref="C4:C15"/>
    <mergeCell ref="B4:B15"/>
    <mergeCell ref="D4:D7"/>
    <mergeCell ref="D8:D9"/>
    <mergeCell ref="D10:D13"/>
  </mergeCells>
  <hyperlinks>
    <hyperlink ref="H20" r:id="rId1"/>
    <hyperlink ref="H36" r:id="rId2"/>
    <hyperlink ref="H64" r:id="rId3"/>
    <hyperlink ref="H59" r:id="rId4"/>
    <hyperlink ref="H4" r:id="rId5"/>
    <hyperlink ref="H5" r:id="rId6"/>
    <hyperlink ref="H6" r:id="rId7"/>
    <hyperlink ref="H7" r:id="rId8"/>
    <hyperlink ref="H8" r:id="rId9"/>
    <hyperlink ref="H9" r:id="rId10"/>
    <hyperlink ref="H10" r:id="rId11"/>
    <hyperlink ref="H11" r:id="rId12"/>
    <hyperlink ref="H12" r:id="rId13"/>
    <hyperlink ref="H13" r:id="rId14"/>
    <hyperlink ref="H14" r:id="rId15"/>
    <hyperlink ref="H15" r:id="rId16"/>
    <hyperlink ref="H16" r:id="rId17"/>
    <hyperlink ref="H17" r:id="rId18"/>
    <hyperlink ref="H18" r:id="rId19"/>
    <hyperlink ref="H19" r:id="rId20"/>
    <hyperlink ref="H21" r:id="rId21"/>
    <hyperlink ref="H22" r:id="rId22"/>
    <hyperlink ref="H23" r:id="rId23"/>
    <hyperlink ref="H24" r:id="rId24"/>
    <hyperlink ref="H25" r:id="rId25"/>
    <hyperlink ref="H26" r:id="rId26"/>
    <hyperlink ref="H27" r:id="rId27"/>
    <hyperlink ref="H28" r:id="rId28"/>
    <hyperlink ref="H29" r:id="rId29"/>
    <hyperlink ref="H30" r:id="rId30"/>
    <hyperlink ref="H31" r:id="rId31"/>
    <hyperlink ref="H32" r:id="rId32"/>
    <hyperlink ref="H33" r:id="rId33"/>
    <hyperlink ref="H34" r:id="rId34"/>
    <hyperlink ref="H35" r:id="rId35"/>
    <hyperlink ref="H38" r:id="rId36"/>
    <hyperlink ref="H39" r:id="rId37"/>
    <hyperlink ref="H40" r:id="rId38"/>
    <hyperlink ref="H41" r:id="rId39"/>
    <hyperlink ref="H42" r:id="rId40"/>
    <hyperlink ref="H43" r:id="rId41"/>
    <hyperlink ref="H45" r:id="rId42"/>
    <hyperlink ref="H46" r:id="rId43"/>
    <hyperlink ref="H47" r:id="rId44"/>
    <hyperlink ref="H44" r:id="rId45"/>
    <hyperlink ref="H48" r:id="rId46"/>
    <hyperlink ref="H49" r:id="rId47"/>
    <hyperlink ref="H50" r:id="rId48"/>
    <hyperlink ref="H51" r:id="rId49"/>
    <hyperlink ref="H52" r:id="rId50"/>
    <hyperlink ref="H53" r:id="rId51"/>
    <hyperlink ref="H54" r:id="rId52"/>
    <hyperlink ref="H55" r:id="rId53"/>
    <hyperlink ref="H56" r:id="rId54"/>
    <hyperlink ref="H57" r:id="rId55"/>
    <hyperlink ref="H58" r:id="rId56"/>
    <hyperlink ref="H60" r:id="rId57"/>
    <hyperlink ref="H61" r:id="rId58"/>
    <hyperlink ref="H62" r:id="rId59"/>
    <hyperlink ref="H63" r:id="rId60"/>
  </hyperlinks>
  <pageMargins left="0.7" right="0.7" top="0.75" bottom="0.75" header="0.3" footer="0.3"/>
  <pageSetup scale="22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workbookViewId="0">
      <selection sqref="A1:E1"/>
    </sheetView>
  </sheetViews>
  <sheetFormatPr defaultColWidth="11" defaultRowHeight="18.75" x14ac:dyDescent="0.3"/>
  <cols>
    <col min="1" max="1" width="14.5" customWidth="1"/>
    <col min="2" max="2" width="17.875" customWidth="1"/>
    <col min="3" max="3" width="28.875" style="19" customWidth="1"/>
    <col min="4" max="4" width="62.875" bestFit="1" customWidth="1"/>
    <col min="5" max="5" width="11.5" style="1" bestFit="1" customWidth="1"/>
    <col min="7" max="7" width="40.625" style="46" customWidth="1"/>
  </cols>
  <sheetData>
    <row r="1" spans="1:7" s="23" customFormat="1" ht="21" x14ac:dyDescent="0.35">
      <c r="A1" s="23" t="s">
        <v>5</v>
      </c>
      <c r="B1" s="23" t="s">
        <v>1</v>
      </c>
      <c r="C1" s="24" t="s">
        <v>2</v>
      </c>
      <c r="D1" s="23" t="s">
        <v>0</v>
      </c>
      <c r="E1" s="25" t="s">
        <v>3</v>
      </c>
      <c r="G1" s="45"/>
    </row>
    <row r="2" spans="1:7" ht="15.75" customHeight="1" x14ac:dyDescent="0.25">
      <c r="A2" s="169" t="s">
        <v>6</v>
      </c>
      <c r="B2" s="168" t="s">
        <v>4</v>
      </c>
      <c r="C2" s="141" t="s">
        <v>7</v>
      </c>
      <c r="D2" s="2" t="s">
        <v>16</v>
      </c>
      <c r="E2" s="3">
        <v>0.33055555555555555</v>
      </c>
      <c r="F2" s="151">
        <f>SUM(E2:E5)</f>
        <v>0.45694444444444449</v>
      </c>
      <c r="G2" s="138" t="s">
        <v>159</v>
      </c>
    </row>
    <row r="3" spans="1:7" ht="15.75" customHeight="1" x14ac:dyDescent="0.25">
      <c r="A3" s="169"/>
      <c r="B3" s="168"/>
      <c r="C3" s="142"/>
      <c r="D3" s="4" t="s">
        <v>8</v>
      </c>
      <c r="E3" s="5">
        <v>3.9583333333333331E-2</v>
      </c>
      <c r="F3" s="152"/>
      <c r="G3" s="139"/>
    </row>
    <row r="4" spans="1:7" ht="15.75" customHeight="1" x14ac:dyDescent="0.25">
      <c r="A4" s="169"/>
      <c r="B4" s="168"/>
      <c r="C4" s="142"/>
      <c r="D4" s="4" t="s">
        <v>9</v>
      </c>
      <c r="E4" s="5">
        <v>2.9861111111111113E-2</v>
      </c>
      <c r="F4" s="152"/>
      <c r="G4" s="139"/>
    </row>
    <row r="5" spans="1:7" ht="15.75" customHeight="1" x14ac:dyDescent="0.25">
      <c r="A5" s="169"/>
      <c r="B5" s="168"/>
      <c r="C5" s="143"/>
      <c r="D5" s="6" t="s">
        <v>10</v>
      </c>
      <c r="E5" s="7">
        <v>5.6944444444444443E-2</v>
      </c>
      <c r="F5" s="153"/>
      <c r="G5" s="139"/>
    </row>
    <row r="6" spans="1:7" ht="15.75" x14ac:dyDescent="0.25">
      <c r="A6" s="169"/>
      <c r="B6" s="168"/>
      <c r="C6" s="141" t="s">
        <v>11</v>
      </c>
      <c r="D6" s="2" t="s">
        <v>12</v>
      </c>
      <c r="E6" s="3">
        <v>6.8749999999999992E-2</v>
      </c>
      <c r="F6" s="151">
        <v>0.11458333333333333</v>
      </c>
      <c r="G6" s="139"/>
    </row>
    <row r="7" spans="1:7" ht="15.75" x14ac:dyDescent="0.25">
      <c r="A7" s="169"/>
      <c r="B7" s="168"/>
      <c r="C7" s="142"/>
      <c r="D7" s="4" t="s">
        <v>13</v>
      </c>
      <c r="E7" s="5">
        <v>4.5833333333333337E-2</v>
      </c>
      <c r="F7" s="152"/>
      <c r="G7" s="139"/>
    </row>
    <row r="8" spans="1:7" ht="15.75" x14ac:dyDescent="0.25">
      <c r="A8" s="169"/>
      <c r="B8" s="168"/>
      <c r="C8" s="143"/>
      <c r="D8" s="14" t="s">
        <v>14</v>
      </c>
      <c r="E8" s="15">
        <v>7.4999999999999997E-2</v>
      </c>
      <c r="F8" s="153"/>
      <c r="G8" s="140"/>
    </row>
    <row r="9" spans="1:7" x14ac:dyDescent="0.3">
      <c r="A9" s="169"/>
      <c r="B9" s="168"/>
      <c r="C9" s="144" t="s">
        <v>27</v>
      </c>
      <c r="D9" s="8" t="s">
        <v>28</v>
      </c>
      <c r="E9" s="9">
        <v>0.17847222222222223</v>
      </c>
      <c r="F9" s="154">
        <f>SUM(E9:E10)</f>
        <v>0.30555555555555558</v>
      </c>
    </row>
    <row r="10" spans="1:7" x14ac:dyDescent="0.3">
      <c r="A10" s="169"/>
      <c r="B10" s="168"/>
      <c r="C10" s="145"/>
      <c r="D10" s="10" t="s">
        <v>29</v>
      </c>
      <c r="E10" s="11">
        <v>0.12708333333333333</v>
      </c>
      <c r="F10" s="155"/>
    </row>
    <row r="11" spans="1:7" x14ac:dyDescent="0.3">
      <c r="A11" s="169"/>
      <c r="B11" s="168"/>
      <c r="C11" s="146" t="s">
        <v>30</v>
      </c>
      <c r="D11" s="12" t="s">
        <v>31</v>
      </c>
      <c r="E11" s="13">
        <v>0.14097222222222222</v>
      </c>
      <c r="F11" s="154">
        <f>SUM(E11:E12)</f>
        <v>0.24861111111111112</v>
      </c>
    </row>
    <row r="12" spans="1:7" x14ac:dyDescent="0.3">
      <c r="A12" s="169"/>
      <c r="B12" s="168"/>
      <c r="C12" s="147"/>
      <c r="D12" s="14" t="s">
        <v>32</v>
      </c>
      <c r="E12" s="15">
        <v>0.1076388888888889</v>
      </c>
      <c r="F12" s="155"/>
    </row>
    <row r="13" spans="1:7" ht="15.75" x14ac:dyDescent="0.25">
      <c r="A13" s="169"/>
      <c r="B13" s="168"/>
      <c r="C13" s="141" t="s">
        <v>15</v>
      </c>
      <c r="D13" s="2" t="s">
        <v>17</v>
      </c>
      <c r="E13" s="3">
        <v>0.39930555555555558</v>
      </c>
      <c r="F13" s="156">
        <v>1.1041666666666667</v>
      </c>
      <c r="G13" s="138" t="s">
        <v>160</v>
      </c>
    </row>
    <row r="14" spans="1:7" ht="15.75" x14ac:dyDescent="0.25">
      <c r="A14" s="169"/>
      <c r="B14" s="168"/>
      <c r="C14" s="142"/>
      <c r="D14" s="4" t="s">
        <v>18</v>
      </c>
      <c r="E14" s="5">
        <v>0.28055555555555556</v>
      </c>
      <c r="F14" s="157"/>
      <c r="G14" s="139"/>
    </row>
    <row r="15" spans="1:7" ht="15.75" x14ac:dyDescent="0.25">
      <c r="A15" s="169"/>
      <c r="B15" s="168"/>
      <c r="C15" s="142"/>
      <c r="D15" s="4" t="s">
        <v>19</v>
      </c>
      <c r="E15" s="5">
        <v>0.27638888888888885</v>
      </c>
      <c r="F15" s="157"/>
      <c r="G15" s="139"/>
    </row>
    <row r="16" spans="1:7" ht="15.75" x14ac:dyDescent="0.25">
      <c r="A16" s="169"/>
      <c r="B16" s="168"/>
      <c r="C16" s="143"/>
      <c r="D16" s="6" t="s">
        <v>20</v>
      </c>
      <c r="E16" s="7">
        <v>0.14791666666666667</v>
      </c>
      <c r="F16" s="158"/>
      <c r="G16" s="140"/>
    </row>
    <row r="17" spans="1:7" ht="15.75" x14ac:dyDescent="0.25">
      <c r="A17" s="169"/>
      <c r="B17" s="168"/>
      <c r="C17" s="141" t="s">
        <v>21</v>
      </c>
      <c r="D17" s="2" t="s">
        <v>22</v>
      </c>
      <c r="E17" s="3">
        <v>7.4305555555555555E-2</v>
      </c>
      <c r="F17" s="159">
        <v>0.375</v>
      </c>
      <c r="G17" s="138" t="s">
        <v>161</v>
      </c>
    </row>
    <row r="18" spans="1:7" ht="15.75" x14ac:dyDescent="0.25">
      <c r="A18" s="169"/>
      <c r="B18" s="168"/>
      <c r="C18" s="142"/>
      <c r="D18" s="4" t="s">
        <v>23</v>
      </c>
      <c r="E18" s="5">
        <v>0.30069444444444443</v>
      </c>
      <c r="F18" s="161"/>
      <c r="G18" s="139"/>
    </row>
    <row r="19" spans="1:7" ht="15.75" x14ac:dyDescent="0.25">
      <c r="A19" s="169"/>
      <c r="B19" s="168"/>
      <c r="C19" s="142"/>
      <c r="D19" s="29" t="s">
        <v>24</v>
      </c>
      <c r="E19" s="22">
        <v>9.5833333333333326E-2</v>
      </c>
      <c r="F19" s="161"/>
      <c r="G19" s="139"/>
    </row>
    <row r="20" spans="1:7" ht="15.75" x14ac:dyDescent="0.25">
      <c r="A20" s="169"/>
      <c r="B20" s="168"/>
      <c r="C20" s="142"/>
      <c r="D20" s="29" t="s">
        <v>25</v>
      </c>
      <c r="E20" s="22">
        <v>0.10625</v>
      </c>
      <c r="F20" s="161"/>
      <c r="G20" s="139"/>
    </row>
    <row r="21" spans="1:7" ht="15.75" x14ac:dyDescent="0.25">
      <c r="A21" s="169"/>
      <c r="B21" s="168"/>
      <c r="C21" s="143"/>
      <c r="D21" s="14" t="s">
        <v>26</v>
      </c>
      <c r="E21" s="15">
        <v>0.23124999999999998</v>
      </c>
      <c r="F21" s="160"/>
      <c r="G21" s="140"/>
    </row>
    <row r="22" spans="1:7" x14ac:dyDescent="0.3">
      <c r="A22" s="169"/>
      <c r="B22" s="168"/>
      <c r="C22" s="144" t="s">
        <v>47</v>
      </c>
      <c r="D22" s="8" t="s">
        <v>33</v>
      </c>
      <c r="E22" s="9">
        <v>0.17083333333333331</v>
      </c>
      <c r="F22" s="162">
        <f>SUM(E22:E26)</f>
        <v>0.63611111111111107</v>
      </c>
    </row>
    <row r="23" spans="1:7" x14ac:dyDescent="0.3">
      <c r="A23" s="169"/>
      <c r="B23" s="168"/>
      <c r="C23" s="148"/>
      <c r="D23" s="16" t="s">
        <v>34</v>
      </c>
      <c r="E23" s="17">
        <v>6.8749999999999992E-2</v>
      </c>
      <c r="F23" s="163"/>
    </row>
    <row r="24" spans="1:7" x14ac:dyDescent="0.3">
      <c r="A24" s="169"/>
      <c r="B24" s="168"/>
      <c r="C24" s="148"/>
      <c r="D24" s="16" t="s">
        <v>35</v>
      </c>
      <c r="E24" s="17">
        <v>0.19375000000000001</v>
      </c>
      <c r="F24" s="163"/>
    </row>
    <row r="25" spans="1:7" x14ac:dyDescent="0.3">
      <c r="A25" s="169"/>
      <c r="B25" s="168"/>
      <c r="C25" s="148"/>
      <c r="D25" s="16" t="s">
        <v>36</v>
      </c>
      <c r="E25" s="17">
        <v>6.25E-2</v>
      </c>
      <c r="F25" s="163"/>
    </row>
    <row r="26" spans="1:7" x14ac:dyDescent="0.3">
      <c r="A26" s="169"/>
      <c r="B26" s="168"/>
      <c r="C26" s="145"/>
      <c r="D26" s="10" t="s">
        <v>37</v>
      </c>
      <c r="E26" s="11">
        <v>0.14027777777777778</v>
      </c>
      <c r="F26" s="164"/>
    </row>
    <row r="27" spans="1:7" ht="15.75" x14ac:dyDescent="0.25">
      <c r="A27" s="169"/>
      <c r="B27" s="168"/>
      <c r="C27" s="141" t="s">
        <v>38</v>
      </c>
      <c r="D27" s="8" t="s">
        <v>39</v>
      </c>
      <c r="E27" s="13">
        <v>0.22847222222222222</v>
      </c>
      <c r="F27" s="159">
        <v>0.20625000000000002</v>
      </c>
      <c r="G27" s="138" t="s">
        <v>162</v>
      </c>
    </row>
    <row r="28" spans="1:7" ht="15.75" x14ac:dyDescent="0.25">
      <c r="A28" s="169"/>
      <c r="B28" s="168"/>
      <c r="C28" s="143"/>
      <c r="D28" s="21" t="s">
        <v>40</v>
      </c>
      <c r="E28" s="7">
        <v>0.20625000000000002</v>
      </c>
      <c r="F28" s="160"/>
      <c r="G28" s="139"/>
    </row>
    <row r="29" spans="1:7" ht="15.75" x14ac:dyDescent="0.25">
      <c r="A29" s="169"/>
      <c r="B29" s="168"/>
      <c r="C29" s="141" t="s">
        <v>41</v>
      </c>
      <c r="D29" s="20" t="s">
        <v>42</v>
      </c>
      <c r="E29" s="3">
        <v>0.24652777777777779</v>
      </c>
      <c r="F29" s="159">
        <v>0.24652777777777779</v>
      </c>
      <c r="G29" s="139"/>
    </row>
    <row r="30" spans="1:7" ht="15.75" x14ac:dyDescent="0.25">
      <c r="A30" s="169"/>
      <c r="B30" s="168"/>
      <c r="C30" s="143"/>
      <c r="D30" s="10" t="s">
        <v>43</v>
      </c>
      <c r="E30" s="15">
        <v>4.7916666666666663E-2</v>
      </c>
      <c r="F30" s="160"/>
      <c r="G30" s="140"/>
    </row>
    <row r="31" spans="1:7" x14ac:dyDescent="0.3">
      <c r="A31" s="169"/>
      <c r="B31" s="168"/>
      <c r="C31" s="146" t="s">
        <v>44</v>
      </c>
      <c r="D31" s="8" t="s">
        <v>45</v>
      </c>
      <c r="E31" s="13">
        <v>0.16319444444444445</v>
      </c>
      <c r="F31" s="149">
        <f>SUM(E31:E32)</f>
        <v>0.32222222222222219</v>
      </c>
    </row>
    <row r="32" spans="1:7" x14ac:dyDescent="0.3">
      <c r="A32" s="169"/>
      <c r="B32" s="168"/>
      <c r="C32" s="147"/>
      <c r="D32" s="10" t="s">
        <v>46</v>
      </c>
      <c r="E32" s="15">
        <v>0.15902777777777777</v>
      </c>
      <c r="F32" s="150"/>
    </row>
    <row r="33" spans="1:7" ht="15.75" x14ac:dyDescent="0.25">
      <c r="A33" s="169"/>
      <c r="B33" s="168"/>
      <c r="C33" s="141" t="s">
        <v>48</v>
      </c>
      <c r="D33" s="20" t="s">
        <v>49</v>
      </c>
      <c r="E33" s="3">
        <v>0.22916666666666666</v>
      </c>
      <c r="F33" s="159">
        <v>0.53263888888888888</v>
      </c>
      <c r="G33" s="138" t="s">
        <v>163</v>
      </c>
    </row>
    <row r="34" spans="1:7" ht="15.75" x14ac:dyDescent="0.25">
      <c r="A34" s="169"/>
      <c r="B34" s="168"/>
      <c r="C34" s="142"/>
      <c r="D34" s="18" t="s">
        <v>50</v>
      </c>
      <c r="E34" s="5">
        <v>9.3055555555555558E-2</v>
      </c>
      <c r="F34" s="161"/>
      <c r="G34" s="139"/>
    </row>
    <row r="35" spans="1:7" ht="15.75" x14ac:dyDescent="0.25">
      <c r="A35" s="169"/>
      <c r="B35" s="168"/>
      <c r="C35" s="142"/>
      <c r="D35" s="16" t="s">
        <v>51</v>
      </c>
      <c r="E35" s="22">
        <v>9.6527777777777768E-2</v>
      </c>
      <c r="F35" s="161"/>
      <c r="G35" s="139"/>
    </row>
    <row r="36" spans="1:7" ht="15.75" x14ac:dyDescent="0.25">
      <c r="A36" s="169"/>
      <c r="B36" s="168"/>
      <c r="C36" s="143"/>
      <c r="D36" s="21" t="s">
        <v>52</v>
      </c>
      <c r="E36" s="7">
        <v>0.21041666666666667</v>
      </c>
      <c r="F36" s="160"/>
      <c r="G36" s="140"/>
    </row>
    <row r="37" spans="1:7" x14ac:dyDescent="0.3">
      <c r="A37" s="169"/>
      <c r="B37" s="168"/>
      <c r="C37" s="146" t="s">
        <v>53</v>
      </c>
      <c r="D37" s="8" t="s">
        <v>54</v>
      </c>
      <c r="E37" s="13">
        <v>0.15208333333333332</v>
      </c>
      <c r="F37" s="149">
        <f>SUM(E37:E39)</f>
        <v>0.63055555555555554</v>
      </c>
    </row>
    <row r="38" spans="1:7" x14ac:dyDescent="0.3">
      <c r="A38" s="169"/>
      <c r="B38" s="168"/>
      <c r="C38" s="176"/>
      <c r="D38" s="16" t="s">
        <v>55</v>
      </c>
      <c r="E38" s="22">
        <v>0.28958333333333336</v>
      </c>
      <c r="F38" s="175"/>
    </row>
    <row r="39" spans="1:7" s="30" customFormat="1" ht="19.5" thickBot="1" x14ac:dyDescent="0.35">
      <c r="A39" s="169"/>
      <c r="B39" s="168"/>
      <c r="C39" s="176"/>
      <c r="D39" s="16" t="s">
        <v>56</v>
      </c>
      <c r="E39" s="22">
        <v>0.18888888888888888</v>
      </c>
      <c r="F39" s="175"/>
      <c r="G39" s="47"/>
    </row>
    <row r="40" spans="1:7" ht="17.100000000000001" customHeight="1" x14ac:dyDescent="0.25">
      <c r="A40" s="135" t="s">
        <v>57</v>
      </c>
      <c r="B40" s="179" t="s">
        <v>4</v>
      </c>
      <c r="C40" s="171" t="s">
        <v>58</v>
      </c>
      <c r="D40" s="31" t="s">
        <v>59</v>
      </c>
      <c r="E40" s="32">
        <v>0.10555555555555556</v>
      </c>
      <c r="F40" s="170">
        <f>SUM(E40:E43)</f>
        <v>0.5854166666666667</v>
      </c>
      <c r="G40" s="138" t="s">
        <v>164</v>
      </c>
    </row>
    <row r="41" spans="1:7" ht="15.75" x14ac:dyDescent="0.25">
      <c r="A41" s="136"/>
      <c r="B41" s="180"/>
      <c r="C41" s="142"/>
      <c r="D41" s="26" t="s">
        <v>60</v>
      </c>
      <c r="E41" s="5">
        <v>9.375E-2</v>
      </c>
      <c r="F41" s="167"/>
      <c r="G41" s="139"/>
    </row>
    <row r="42" spans="1:7" ht="15.75" x14ac:dyDescent="0.25">
      <c r="A42" s="136"/>
      <c r="B42" s="180"/>
      <c r="C42" s="142"/>
      <c r="D42" s="18" t="s">
        <v>61</v>
      </c>
      <c r="E42" s="5">
        <v>0.12430555555555556</v>
      </c>
      <c r="F42" s="167"/>
      <c r="G42" s="139"/>
    </row>
    <row r="43" spans="1:7" ht="15.75" x14ac:dyDescent="0.25">
      <c r="A43" s="136"/>
      <c r="B43" s="180"/>
      <c r="C43" s="143"/>
      <c r="D43" s="27" t="s">
        <v>62</v>
      </c>
      <c r="E43" s="7">
        <v>0.26180555555555557</v>
      </c>
      <c r="F43" s="166"/>
      <c r="G43" s="140"/>
    </row>
    <row r="44" spans="1:7" ht="17.100000000000001" customHeight="1" x14ac:dyDescent="0.25">
      <c r="A44" s="136"/>
      <c r="B44" s="180"/>
      <c r="C44" s="141" t="s">
        <v>63</v>
      </c>
      <c r="D44" s="28" t="s">
        <v>64</v>
      </c>
      <c r="E44" s="3">
        <v>0.25972222222222224</v>
      </c>
      <c r="F44" s="172">
        <v>0.5541666666666667</v>
      </c>
      <c r="G44" s="138" t="s">
        <v>165</v>
      </c>
    </row>
    <row r="45" spans="1:7" ht="18.75" customHeight="1" x14ac:dyDescent="0.25">
      <c r="A45" s="136"/>
      <c r="B45" s="180"/>
      <c r="C45" s="142"/>
      <c r="D45" s="26" t="s">
        <v>65</v>
      </c>
      <c r="E45" s="5">
        <v>0.17291666666666669</v>
      </c>
      <c r="F45" s="173"/>
      <c r="G45" s="139"/>
    </row>
    <row r="46" spans="1:7" ht="18.75" customHeight="1" x14ac:dyDescent="0.25">
      <c r="A46" s="136"/>
      <c r="B46" s="180"/>
      <c r="C46" s="142"/>
      <c r="D46" s="29" t="s">
        <v>66</v>
      </c>
      <c r="E46" s="22">
        <v>0.17291666666666669</v>
      </c>
      <c r="F46" s="173"/>
      <c r="G46" s="139"/>
    </row>
    <row r="47" spans="1:7" ht="18.75" customHeight="1" x14ac:dyDescent="0.25">
      <c r="A47" s="136"/>
      <c r="B47" s="180"/>
      <c r="C47" s="142"/>
      <c r="D47" s="29" t="s">
        <v>67</v>
      </c>
      <c r="E47" s="22">
        <v>0.12569444444444444</v>
      </c>
      <c r="F47" s="173"/>
      <c r="G47" s="139"/>
    </row>
    <row r="48" spans="1:7" ht="18.75" customHeight="1" x14ac:dyDescent="0.25">
      <c r="A48" s="136"/>
      <c r="B48" s="180"/>
      <c r="C48" s="142"/>
      <c r="D48" s="26" t="s">
        <v>68</v>
      </c>
      <c r="E48" s="5">
        <v>0.12152777777777778</v>
      </c>
      <c r="F48" s="173"/>
      <c r="G48" s="139"/>
    </row>
    <row r="49" spans="1:7" ht="18.75" customHeight="1" x14ac:dyDescent="0.25">
      <c r="A49" s="136"/>
      <c r="B49" s="180"/>
      <c r="C49" s="143"/>
      <c r="D49" s="14" t="s">
        <v>69</v>
      </c>
      <c r="E49" s="15">
        <v>0.17361111111111113</v>
      </c>
      <c r="F49" s="174"/>
      <c r="G49" s="140"/>
    </row>
    <row r="50" spans="1:7" ht="24.95" customHeight="1" x14ac:dyDescent="0.3">
      <c r="A50" s="136"/>
      <c r="B50" s="180"/>
      <c r="C50" s="146" t="s">
        <v>70</v>
      </c>
      <c r="D50" s="12" t="s">
        <v>71</v>
      </c>
      <c r="E50" s="13">
        <v>0.12986111111111112</v>
      </c>
      <c r="F50" s="185">
        <f>SUM(E50:E52)</f>
        <v>0.58611111111111114</v>
      </c>
    </row>
    <row r="51" spans="1:7" x14ac:dyDescent="0.3">
      <c r="A51" s="136"/>
      <c r="B51" s="180"/>
      <c r="C51" s="176"/>
      <c r="D51" s="29" t="s">
        <v>72</v>
      </c>
      <c r="E51" s="22">
        <v>0.27916666666666667</v>
      </c>
      <c r="F51" s="186"/>
    </row>
    <row r="52" spans="1:7" x14ac:dyDescent="0.3">
      <c r="A52" s="136"/>
      <c r="B52" s="180"/>
      <c r="C52" s="147"/>
      <c r="D52" s="14" t="s">
        <v>73</v>
      </c>
      <c r="E52" s="15">
        <v>0.17708333333333334</v>
      </c>
      <c r="F52" s="187"/>
    </row>
    <row r="53" spans="1:7" ht="17.100000000000001" customHeight="1" x14ac:dyDescent="0.25">
      <c r="A53" s="136"/>
      <c r="B53" s="180"/>
      <c r="C53" s="141" t="s">
        <v>74</v>
      </c>
      <c r="D53" s="28" t="s">
        <v>75</v>
      </c>
      <c r="E53" s="3">
        <v>0.32013888888888892</v>
      </c>
      <c r="F53" s="165">
        <f>SUM(E53:E54)</f>
        <v>0.43611111111111112</v>
      </c>
      <c r="G53" s="138" t="s">
        <v>166</v>
      </c>
    </row>
    <row r="54" spans="1:7" ht="18.75" customHeight="1" x14ac:dyDescent="0.25">
      <c r="A54" s="136"/>
      <c r="B54" s="180"/>
      <c r="C54" s="143"/>
      <c r="D54" s="27" t="s">
        <v>76</v>
      </c>
      <c r="E54" s="7">
        <v>0.11597222222222221</v>
      </c>
      <c r="F54" s="166"/>
      <c r="G54" s="140"/>
    </row>
    <row r="55" spans="1:7" ht="17.100000000000001" customHeight="1" x14ac:dyDescent="0.25">
      <c r="A55" s="136"/>
      <c r="B55" s="180"/>
      <c r="C55" s="141" t="s">
        <v>77</v>
      </c>
      <c r="D55" s="28" t="s">
        <v>80</v>
      </c>
      <c r="E55" s="3">
        <v>0.27708333333333335</v>
      </c>
      <c r="F55" s="165">
        <f>SUM(E55:E57)</f>
        <v>0.59305555555555556</v>
      </c>
      <c r="G55" s="138" t="s">
        <v>167</v>
      </c>
    </row>
    <row r="56" spans="1:7" ht="18.75" customHeight="1" x14ac:dyDescent="0.25">
      <c r="A56" s="136"/>
      <c r="B56" s="180"/>
      <c r="C56" s="142"/>
      <c r="D56" s="26" t="s">
        <v>78</v>
      </c>
      <c r="E56" s="5">
        <v>0.13541666666666666</v>
      </c>
      <c r="F56" s="167"/>
      <c r="G56" s="139"/>
    </row>
    <row r="57" spans="1:7" ht="18.75" customHeight="1" x14ac:dyDescent="0.25">
      <c r="A57" s="136"/>
      <c r="B57" s="180"/>
      <c r="C57" s="143"/>
      <c r="D57" s="27" t="s">
        <v>79</v>
      </c>
      <c r="E57" s="7">
        <v>0.18055555555555555</v>
      </c>
      <c r="F57" s="166"/>
      <c r="G57" s="140"/>
    </row>
    <row r="58" spans="1:7" ht="21" customHeight="1" x14ac:dyDescent="0.25">
      <c r="A58" s="136"/>
      <c r="B58" s="180"/>
      <c r="C58" s="141" t="s">
        <v>81</v>
      </c>
      <c r="D58" s="28" t="s">
        <v>88</v>
      </c>
      <c r="E58" s="3">
        <v>0.37847222222222227</v>
      </c>
      <c r="F58" s="165">
        <v>0.64097222222222217</v>
      </c>
      <c r="G58" s="138" t="s">
        <v>168</v>
      </c>
    </row>
    <row r="59" spans="1:7" ht="18.75" customHeight="1" x14ac:dyDescent="0.25">
      <c r="A59" s="136"/>
      <c r="B59" s="180"/>
      <c r="C59" s="142"/>
      <c r="D59" s="26" t="s">
        <v>89</v>
      </c>
      <c r="E59" s="5">
        <v>0.26250000000000001</v>
      </c>
      <c r="F59" s="167"/>
      <c r="G59" s="139"/>
    </row>
    <row r="60" spans="1:7" ht="18.75" customHeight="1" x14ac:dyDescent="0.25">
      <c r="A60" s="136"/>
      <c r="B60" s="180"/>
      <c r="C60" s="143"/>
      <c r="D60" s="14" t="s">
        <v>90</v>
      </c>
      <c r="E60" s="15">
        <v>9.5138888888888884E-2</v>
      </c>
      <c r="F60" s="166"/>
      <c r="G60" s="140"/>
    </row>
    <row r="61" spans="1:7" ht="17.100000000000001" customHeight="1" x14ac:dyDescent="0.25">
      <c r="A61" s="136"/>
      <c r="B61" s="180"/>
      <c r="C61" s="141" t="s">
        <v>87</v>
      </c>
      <c r="D61" s="28" t="s">
        <v>82</v>
      </c>
      <c r="E61" s="3">
        <v>0.27986111111111112</v>
      </c>
      <c r="F61" s="172">
        <v>0.57916666666666672</v>
      </c>
      <c r="G61" s="138" t="s">
        <v>169</v>
      </c>
    </row>
    <row r="62" spans="1:7" ht="18.75" customHeight="1" x14ac:dyDescent="0.25">
      <c r="A62" s="136"/>
      <c r="B62" s="180"/>
      <c r="C62" s="142"/>
      <c r="D62" s="26" t="s">
        <v>83</v>
      </c>
      <c r="E62" s="5">
        <v>0.29930555555555555</v>
      </c>
      <c r="F62" s="173"/>
      <c r="G62" s="139"/>
    </row>
    <row r="63" spans="1:7" ht="18.75" customHeight="1" x14ac:dyDescent="0.25">
      <c r="A63" s="136"/>
      <c r="B63" s="180"/>
      <c r="C63" s="142"/>
      <c r="D63" s="29" t="s">
        <v>84</v>
      </c>
      <c r="E63" s="22">
        <v>0.31527777777777777</v>
      </c>
      <c r="F63" s="173"/>
      <c r="G63" s="139"/>
    </row>
    <row r="64" spans="1:7" ht="18.75" customHeight="1" x14ac:dyDescent="0.25">
      <c r="A64" s="136"/>
      <c r="B64" s="180"/>
      <c r="C64" s="142"/>
      <c r="D64" s="29" t="s">
        <v>85</v>
      </c>
      <c r="E64" s="22">
        <v>0.19166666666666665</v>
      </c>
      <c r="F64" s="173"/>
      <c r="G64" s="139"/>
    </row>
    <row r="65" spans="1:7" ht="18.75" customHeight="1" x14ac:dyDescent="0.25">
      <c r="A65" s="136"/>
      <c r="B65" s="180"/>
      <c r="C65" s="143"/>
      <c r="D65" s="14" t="s">
        <v>86</v>
      </c>
      <c r="E65" s="15">
        <v>0.29236111111111113</v>
      </c>
      <c r="F65" s="174"/>
      <c r="G65" s="140"/>
    </row>
    <row r="66" spans="1:7" ht="15.95" customHeight="1" x14ac:dyDescent="0.25">
      <c r="A66" s="136"/>
      <c r="B66" s="180"/>
      <c r="C66" s="141" t="s">
        <v>91</v>
      </c>
      <c r="D66" s="12" t="s">
        <v>92</v>
      </c>
      <c r="E66" s="13">
        <v>0.27777777777777779</v>
      </c>
      <c r="F66" s="183">
        <f>SUM(E66:E67)</f>
        <v>0.45208333333333339</v>
      </c>
      <c r="G66" s="138" t="s">
        <v>170</v>
      </c>
    </row>
    <row r="67" spans="1:7" ht="18.75" customHeight="1" x14ac:dyDescent="0.25">
      <c r="A67" s="136"/>
      <c r="B67" s="180"/>
      <c r="C67" s="143"/>
      <c r="D67" s="14" t="s">
        <v>93</v>
      </c>
      <c r="E67" s="15">
        <v>0.17430555555555557</v>
      </c>
      <c r="F67" s="184"/>
      <c r="G67" s="139"/>
    </row>
    <row r="68" spans="1:7" ht="20.100000000000001" customHeight="1" x14ac:dyDescent="0.25">
      <c r="A68" s="136"/>
      <c r="B68" s="180"/>
      <c r="C68" s="141" t="s">
        <v>94</v>
      </c>
      <c r="D68" s="28" t="s">
        <v>95</v>
      </c>
      <c r="E68" s="3">
        <v>0.16874999999999998</v>
      </c>
      <c r="F68" s="165">
        <f>SUM(E68:E69)</f>
        <v>0.41805555555555551</v>
      </c>
      <c r="G68" s="139"/>
    </row>
    <row r="69" spans="1:7" ht="19.5" customHeight="1" thickBot="1" x14ac:dyDescent="0.3">
      <c r="A69" s="182"/>
      <c r="B69" s="181"/>
      <c r="C69" s="177"/>
      <c r="D69" s="33" t="s">
        <v>96</v>
      </c>
      <c r="E69" s="34">
        <v>0.24930555555555556</v>
      </c>
      <c r="F69" s="178"/>
      <c r="G69" s="140"/>
    </row>
    <row r="70" spans="1:7" ht="33.950000000000003" customHeight="1" x14ac:dyDescent="0.3">
      <c r="A70" s="188" t="s">
        <v>57</v>
      </c>
      <c r="B70" s="189" t="s">
        <v>97</v>
      </c>
      <c r="C70" s="142" t="s">
        <v>98</v>
      </c>
      <c r="D70" s="18" t="s">
        <v>99</v>
      </c>
      <c r="E70" s="5">
        <v>0.1013888888888889</v>
      </c>
      <c r="F70" s="161">
        <f>SUM(E70:E71)</f>
        <v>0.19097222222222224</v>
      </c>
    </row>
    <row r="71" spans="1:7" ht="18.75" customHeight="1" x14ac:dyDescent="0.3">
      <c r="A71" s="169"/>
      <c r="B71" s="168"/>
      <c r="C71" s="143"/>
      <c r="D71" s="21" t="s">
        <v>100</v>
      </c>
      <c r="E71" s="7">
        <v>8.9583333333333334E-2</v>
      </c>
      <c r="F71" s="160"/>
    </row>
    <row r="72" spans="1:7" ht="17.100000000000001" customHeight="1" x14ac:dyDescent="0.3">
      <c r="A72" s="169"/>
      <c r="B72" s="168"/>
      <c r="C72" s="141" t="s">
        <v>101</v>
      </c>
      <c r="D72" s="20" t="s">
        <v>102</v>
      </c>
      <c r="E72" s="3">
        <v>0.10625</v>
      </c>
      <c r="F72" s="159">
        <f>SUM(E72:E73)</f>
        <v>0.54722222222222228</v>
      </c>
    </row>
    <row r="73" spans="1:7" ht="18.75" customHeight="1" x14ac:dyDescent="0.3">
      <c r="A73" s="169"/>
      <c r="B73" s="168"/>
      <c r="C73" s="143"/>
      <c r="D73" s="21" t="s">
        <v>103</v>
      </c>
      <c r="E73" s="7">
        <v>0.44097222222222227</v>
      </c>
      <c r="F73" s="160"/>
    </row>
    <row r="74" spans="1:7" ht="17.100000000000001" customHeight="1" x14ac:dyDescent="0.3">
      <c r="A74" s="169" t="s">
        <v>57</v>
      </c>
      <c r="B74" s="168" t="s">
        <v>104</v>
      </c>
      <c r="C74" s="146" t="s">
        <v>105</v>
      </c>
      <c r="D74" s="8" t="s">
        <v>106</v>
      </c>
      <c r="E74" s="13">
        <v>0.55138888888888882</v>
      </c>
      <c r="F74" s="190">
        <v>1.465972222222222</v>
      </c>
    </row>
    <row r="75" spans="1:7" x14ac:dyDescent="0.3">
      <c r="A75" s="169"/>
      <c r="B75" s="168"/>
      <c r="C75" s="176"/>
      <c r="D75" s="16" t="s">
        <v>107</v>
      </c>
      <c r="E75" s="22">
        <v>0.34652777777777777</v>
      </c>
      <c r="F75" s="191"/>
    </row>
    <row r="76" spans="1:7" x14ac:dyDescent="0.3">
      <c r="A76" s="169"/>
      <c r="B76" s="168"/>
      <c r="C76" s="176"/>
      <c r="D76" s="16" t="s">
        <v>108</v>
      </c>
      <c r="E76" s="22">
        <v>0.3611111111111111</v>
      </c>
      <c r="F76" s="191"/>
    </row>
    <row r="77" spans="1:7" x14ac:dyDescent="0.3">
      <c r="A77" s="169"/>
      <c r="B77" s="168"/>
      <c r="C77" s="147"/>
      <c r="D77" s="10" t="s">
        <v>109</v>
      </c>
      <c r="E77" s="15">
        <v>0.20694444444444446</v>
      </c>
      <c r="F77" s="192"/>
    </row>
    <row r="78" spans="1:7" ht="18.95" customHeight="1" x14ac:dyDescent="0.3">
      <c r="A78" s="169"/>
      <c r="B78" s="168"/>
      <c r="C78" s="146" t="s">
        <v>110</v>
      </c>
      <c r="D78" s="8" t="s">
        <v>111</v>
      </c>
      <c r="E78" s="13">
        <v>0.1763888888888889</v>
      </c>
      <c r="F78" s="149">
        <f>SUM(E78:E80)</f>
        <v>0.84513888888888888</v>
      </c>
    </row>
    <row r="79" spans="1:7" x14ac:dyDescent="0.3">
      <c r="A79" s="169"/>
      <c r="B79" s="168"/>
      <c r="C79" s="176"/>
      <c r="D79" s="16" t="s">
        <v>112</v>
      </c>
      <c r="E79" s="22">
        <v>0.17013888888888887</v>
      </c>
      <c r="F79" s="175"/>
    </row>
    <row r="80" spans="1:7" x14ac:dyDescent="0.3">
      <c r="A80" s="169"/>
      <c r="B80" s="168"/>
      <c r="C80" s="147"/>
      <c r="D80" s="10" t="s">
        <v>113</v>
      </c>
      <c r="E80" s="15">
        <v>0.49861111111111112</v>
      </c>
      <c r="F80" s="150"/>
    </row>
    <row r="81" spans="1:6" ht="18.95" customHeight="1" x14ac:dyDescent="0.3">
      <c r="A81" s="169"/>
      <c r="B81" s="168"/>
      <c r="C81" s="141" t="s">
        <v>114</v>
      </c>
      <c r="D81" s="20" t="s">
        <v>115</v>
      </c>
      <c r="E81" s="3">
        <v>0.17986111111111111</v>
      </c>
      <c r="F81" s="156">
        <v>0.95347222222222217</v>
      </c>
    </row>
    <row r="82" spans="1:6" ht="18.75" customHeight="1" x14ac:dyDescent="0.3">
      <c r="A82" s="169"/>
      <c r="B82" s="168"/>
      <c r="C82" s="142"/>
      <c r="D82" s="16" t="s">
        <v>116</v>
      </c>
      <c r="E82" s="22">
        <v>0.68680555555555556</v>
      </c>
      <c r="F82" s="157"/>
    </row>
    <row r="83" spans="1:6" ht="18.75" customHeight="1" x14ac:dyDescent="0.3">
      <c r="A83" s="169"/>
      <c r="B83" s="168"/>
      <c r="C83" s="142"/>
      <c r="D83" s="16" t="s">
        <v>117</v>
      </c>
      <c r="E83" s="22">
        <v>0.5805555555555556</v>
      </c>
      <c r="F83" s="157"/>
    </row>
    <row r="84" spans="1:6" ht="18.75" customHeight="1" x14ac:dyDescent="0.3">
      <c r="A84" s="169"/>
      <c r="B84" s="168"/>
      <c r="C84" s="142"/>
      <c r="D84" s="18" t="s">
        <v>118</v>
      </c>
      <c r="E84" s="5">
        <v>0.16250000000000001</v>
      </c>
      <c r="F84" s="157"/>
    </row>
    <row r="85" spans="1:6" ht="18.75" customHeight="1" x14ac:dyDescent="0.3">
      <c r="A85" s="169"/>
      <c r="B85" s="168"/>
      <c r="C85" s="142"/>
      <c r="D85" s="18" t="s">
        <v>119</v>
      </c>
      <c r="E85" s="5">
        <v>0.19791666666666666</v>
      </c>
      <c r="F85" s="157"/>
    </row>
    <row r="86" spans="1:6" ht="18.75" customHeight="1" x14ac:dyDescent="0.3">
      <c r="A86" s="169"/>
      <c r="B86" s="168"/>
      <c r="C86" s="142"/>
      <c r="D86" s="16" t="s">
        <v>120</v>
      </c>
      <c r="E86" s="22">
        <v>0.21944444444444444</v>
      </c>
      <c r="F86" s="157"/>
    </row>
    <row r="87" spans="1:6" ht="18.75" customHeight="1" x14ac:dyDescent="0.3">
      <c r="A87" s="169"/>
      <c r="B87" s="168"/>
      <c r="C87" s="142"/>
      <c r="D87" s="18" t="s">
        <v>121</v>
      </c>
      <c r="E87" s="5">
        <v>0.25694444444444448</v>
      </c>
      <c r="F87" s="157"/>
    </row>
    <row r="88" spans="1:6" ht="18.75" customHeight="1" x14ac:dyDescent="0.3">
      <c r="A88" s="169"/>
      <c r="B88" s="168"/>
      <c r="C88" s="142"/>
      <c r="D88" s="16" t="s">
        <v>122</v>
      </c>
      <c r="E88" s="22">
        <v>0.11458333333333333</v>
      </c>
      <c r="F88" s="157"/>
    </row>
    <row r="89" spans="1:6" ht="18.75" customHeight="1" x14ac:dyDescent="0.3">
      <c r="A89" s="169"/>
      <c r="B89" s="168"/>
      <c r="C89" s="143"/>
      <c r="D89" s="21" t="s">
        <v>123</v>
      </c>
      <c r="E89" s="7">
        <v>0.15625</v>
      </c>
      <c r="F89" s="158"/>
    </row>
    <row r="90" spans="1:6" ht="18" customHeight="1" x14ac:dyDescent="0.3">
      <c r="A90" s="169"/>
      <c r="B90" s="168"/>
      <c r="C90" s="141" t="s">
        <v>124</v>
      </c>
      <c r="D90" s="20" t="s">
        <v>125</v>
      </c>
      <c r="E90" s="3">
        <v>7.4999999999999997E-2</v>
      </c>
      <c r="F90" s="159">
        <f>SUM(E90:E95)</f>
        <v>0.74097222222222214</v>
      </c>
    </row>
    <row r="91" spans="1:6" x14ac:dyDescent="0.3">
      <c r="A91" s="169"/>
      <c r="B91" s="168"/>
      <c r="C91" s="142"/>
      <c r="D91" s="18" t="s">
        <v>126</v>
      </c>
      <c r="E91" s="5">
        <v>9.8611111111111108E-2</v>
      </c>
      <c r="F91" s="161"/>
    </row>
    <row r="92" spans="1:6" x14ac:dyDescent="0.3">
      <c r="A92" s="169"/>
      <c r="B92" s="168"/>
      <c r="C92" s="142"/>
      <c r="D92" s="16" t="s">
        <v>127</v>
      </c>
      <c r="E92" s="22">
        <v>0.16041666666666668</v>
      </c>
      <c r="F92" s="161"/>
    </row>
    <row r="93" spans="1:6" x14ac:dyDescent="0.3">
      <c r="A93" s="169"/>
      <c r="B93" s="168"/>
      <c r="C93" s="142"/>
      <c r="D93" s="18" t="s">
        <v>128</v>
      </c>
      <c r="E93" s="5">
        <v>0.20347222222222219</v>
      </c>
      <c r="F93" s="161"/>
    </row>
    <row r="94" spans="1:6" x14ac:dyDescent="0.3">
      <c r="A94" s="169"/>
      <c r="B94" s="168"/>
      <c r="C94" s="142"/>
      <c r="D94" s="16" t="s">
        <v>129</v>
      </c>
      <c r="E94" s="22">
        <v>9.9999999999999992E-2</v>
      </c>
      <c r="F94" s="161"/>
    </row>
    <row r="95" spans="1:6" x14ac:dyDescent="0.3">
      <c r="A95" s="169"/>
      <c r="B95" s="168"/>
      <c r="C95" s="143"/>
      <c r="D95" s="10" t="s">
        <v>130</v>
      </c>
      <c r="E95" s="15">
        <v>0.10347222222222223</v>
      </c>
      <c r="F95" s="160"/>
    </row>
    <row r="96" spans="1:6" ht="18.95" customHeight="1" x14ac:dyDescent="0.3">
      <c r="A96" s="169"/>
      <c r="B96" s="168"/>
      <c r="C96" s="146" t="s">
        <v>131</v>
      </c>
      <c r="D96" s="8" t="s">
        <v>132</v>
      </c>
      <c r="E96" s="13">
        <v>0.33402777777777781</v>
      </c>
      <c r="F96" s="149">
        <f>SUM(E96:E98)</f>
        <v>0.70625000000000004</v>
      </c>
    </row>
    <row r="97" spans="1:6" x14ac:dyDescent="0.3">
      <c r="A97" s="169"/>
      <c r="B97" s="168"/>
      <c r="C97" s="176"/>
      <c r="D97" s="16" t="s">
        <v>133</v>
      </c>
      <c r="E97" s="22">
        <v>0.19791666666666666</v>
      </c>
      <c r="F97" s="175"/>
    </row>
    <row r="98" spans="1:6" x14ac:dyDescent="0.3">
      <c r="A98" s="169"/>
      <c r="B98" s="168"/>
      <c r="C98" s="147"/>
      <c r="D98" s="10" t="s">
        <v>158</v>
      </c>
      <c r="E98" s="15">
        <v>0.17430555555555557</v>
      </c>
      <c r="F98" s="150"/>
    </row>
    <row r="99" spans="1:6" x14ac:dyDescent="0.3">
      <c r="A99" s="169"/>
      <c r="B99" s="168"/>
      <c r="C99" s="38" t="s">
        <v>134</v>
      </c>
      <c r="D99" s="39" t="s">
        <v>135</v>
      </c>
      <c r="E99" s="40">
        <v>0.31805555555555554</v>
      </c>
      <c r="F99" s="41">
        <f>E99</f>
        <v>0.31805555555555554</v>
      </c>
    </row>
    <row r="100" spans="1:6" ht="18" customHeight="1" x14ac:dyDescent="0.3">
      <c r="A100" s="169"/>
      <c r="B100" s="168"/>
      <c r="C100" s="146" t="s">
        <v>136</v>
      </c>
      <c r="D100" s="8" t="s">
        <v>137</v>
      </c>
      <c r="E100" s="13">
        <v>0.20138888888888887</v>
      </c>
      <c r="F100" s="149">
        <f>SUM(E100:E101)</f>
        <v>0.30624999999999997</v>
      </c>
    </row>
    <row r="101" spans="1:6" x14ac:dyDescent="0.3">
      <c r="A101" s="169"/>
      <c r="B101" s="168"/>
      <c r="C101" s="147"/>
      <c r="D101" s="10" t="s">
        <v>138</v>
      </c>
      <c r="E101" s="15">
        <v>0.10486111111111111</v>
      </c>
      <c r="F101" s="150"/>
    </row>
    <row r="102" spans="1:6" ht="29.1" customHeight="1" x14ac:dyDescent="0.3">
      <c r="A102" s="169"/>
      <c r="B102" s="168"/>
      <c r="C102" s="38" t="s">
        <v>139</v>
      </c>
      <c r="D102" s="39" t="s">
        <v>140</v>
      </c>
      <c r="E102" s="40">
        <v>0.42638888888888887</v>
      </c>
      <c r="F102" s="41">
        <f>E102</f>
        <v>0.42638888888888887</v>
      </c>
    </row>
    <row r="103" spans="1:6" ht="18.95" customHeight="1" x14ac:dyDescent="0.3">
      <c r="A103" s="169"/>
      <c r="B103" s="168"/>
      <c r="C103" s="146" t="s">
        <v>141</v>
      </c>
      <c r="D103" s="8" t="s">
        <v>141</v>
      </c>
      <c r="E103" s="13">
        <v>0.23124999999999998</v>
      </c>
      <c r="F103" s="149">
        <f>SUM(E103:E105)</f>
        <v>0.66111111111111109</v>
      </c>
    </row>
    <row r="104" spans="1:6" x14ac:dyDescent="0.3">
      <c r="A104" s="169"/>
      <c r="B104" s="168"/>
      <c r="C104" s="176"/>
      <c r="D104" s="16" t="s">
        <v>142</v>
      </c>
      <c r="E104" s="22">
        <v>0.27361111111111108</v>
      </c>
      <c r="F104" s="175"/>
    </row>
    <row r="105" spans="1:6" x14ac:dyDescent="0.3">
      <c r="A105" s="169"/>
      <c r="B105" s="168"/>
      <c r="C105" s="147"/>
      <c r="D105" s="10" t="s">
        <v>143</v>
      </c>
      <c r="E105" s="15">
        <v>0.15625</v>
      </c>
      <c r="F105" s="150"/>
    </row>
    <row r="106" spans="1:6" ht="17.100000000000001" customHeight="1" x14ac:dyDescent="0.3">
      <c r="A106" s="169"/>
      <c r="B106" s="168"/>
      <c r="C106" s="141" t="s">
        <v>144</v>
      </c>
      <c r="D106" s="20" t="s">
        <v>145</v>
      </c>
      <c r="E106" s="3">
        <v>0.38055555555555554</v>
      </c>
      <c r="F106" s="159">
        <v>0.66111111111111109</v>
      </c>
    </row>
    <row r="107" spans="1:6" x14ac:dyDescent="0.3">
      <c r="A107" s="169"/>
      <c r="B107" s="168"/>
      <c r="C107" s="142"/>
      <c r="D107" s="16" t="s">
        <v>146</v>
      </c>
      <c r="E107" s="22">
        <v>0.12430555555555556</v>
      </c>
      <c r="F107" s="161"/>
    </row>
    <row r="108" spans="1:6" x14ac:dyDescent="0.3">
      <c r="A108" s="169"/>
      <c r="B108" s="168"/>
      <c r="C108" s="143"/>
      <c r="D108" s="21" t="s">
        <v>147</v>
      </c>
      <c r="E108" s="7">
        <v>0.28055555555555556</v>
      </c>
      <c r="F108" s="160"/>
    </row>
    <row r="109" spans="1:6" ht="32.25" x14ac:dyDescent="0.3">
      <c r="A109" s="169"/>
      <c r="B109" s="168"/>
      <c r="C109" s="35" t="s">
        <v>148</v>
      </c>
      <c r="D109" s="36" t="s">
        <v>148</v>
      </c>
      <c r="E109" s="37">
        <v>0.22638888888888889</v>
      </c>
      <c r="F109" s="43">
        <f>E109</f>
        <v>0.22638888888888889</v>
      </c>
    </row>
    <row r="110" spans="1:6" ht="20.100000000000001" customHeight="1" x14ac:dyDescent="0.3">
      <c r="A110" s="169"/>
      <c r="B110" s="168"/>
      <c r="C110" s="146" t="s">
        <v>149</v>
      </c>
      <c r="D110" s="8" t="s">
        <v>150</v>
      </c>
      <c r="E110" s="13">
        <v>0.33958333333333335</v>
      </c>
      <c r="F110" s="149">
        <f>SUM(E110:E111)</f>
        <v>0.43819444444444444</v>
      </c>
    </row>
    <row r="111" spans="1:6" x14ac:dyDescent="0.3">
      <c r="A111" s="169"/>
      <c r="B111" s="168"/>
      <c r="C111" s="147"/>
      <c r="D111" s="10" t="s">
        <v>151</v>
      </c>
      <c r="E111" s="15">
        <v>9.8611111111111108E-2</v>
      </c>
      <c r="F111" s="150"/>
    </row>
    <row r="112" spans="1:6" ht="15.95" customHeight="1" x14ac:dyDescent="0.3">
      <c r="A112" s="169"/>
      <c r="B112" s="168"/>
      <c r="C112" s="141" t="s">
        <v>152</v>
      </c>
      <c r="D112" s="20" t="s">
        <v>153</v>
      </c>
      <c r="E112" s="3">
        <v>0.51666666666666672</v>
      </c>
      <c r="F112" s="159">
        <v>0.6777777777777777</v>
      </c>
    </row>
    <row r="113" spans="1:6" x14ac:dyDescent="0.3">
      <c r="A113" s="169"/>
      <c r="B113" s="168"/>
      <c r="C113" s="142"/>
      <c r="D113" s="18" t="s">
        <v>154</v>
      </c>
      <c r="E113" s="5">
        <v>0.16111111111111112</v>
      </c>
      <c r="F113" s="161"/>
    </row>
    <row r="114" spans="1:6" x14ac:dyDescent="0.3">
      <c r="A114" s="169"/>
      <c r="B114" s="168"/>
      <c r="C114" s="143"/>
      <c r="D114" s="10" t="s">
        <v>155</v>
      </c>
      <c r="E114" s="15">
        <v>0.17152777777777775</v>
      </c>
      <c r="F114" s="160"/>
    </row>
    <row r="115" spans="1:6" ht="15" customHeight="1" x14ac:dyDescent="0.3">
      <c r="A115" s="169"/>
      <c r="B115" s="168"/>
      <c r="C115" s="44" t="s">
        <v>156</v>
      </c>
      <c r="D115" s="36" t="s">
        <v>157</v>
      </c>
      <c r="E115" s="37">
        <v>0.30694444444444441</v>
      </c>
      <c r="F115" s="42">
        <f>E115</f>
        <v>0.30694444444444441</v>
      </c>
    </row>
  </sheetData>
  <mergeCells count="86">
    <mergeCell ref="F103:F105"/>
    <mergeCell ref="F106:F108"/>
    <mergeCell ref="F110:F111"/>
    <mergeCell ref="F112:F114"/>
    <mergeCell ref="B70:B73"/>
    <mergeCell ref="F70:F71"/>
    <mergeCell ref="F72:F73"/>
    <mergeCell ref="F74:F77"/>
    <mergeCell ref="F78:F80"/>
    <mergeCell ref="F81:F89"/>
    <mergeCell ref="F90:F95"/>
    <mergeCell ref="F96:F98"/>
    <mergeCell ref="F100:F101"/>
    <mergeCell ref="A70:A73"/>
    <mergeCell ref="B74:B115"/>
    <mergeCell ref="A74:A115"/>
    <mergeCell ref="C112:C114"/>
    <mergeCell ref="C110:C111"/>
    <mergeCell ref="C81:C89"/>
    <mergeCell ref="C78:C80"/>
    <mergeCell ref="C100:C101"/>
    <mergeCell ref="C96:C98"/>
    <mergeCell ref="C90:C95"/>
    <mergeCell ref="C106:C108"/>
    <mergeCell ref="C103:C105"/>
    <mergeCell ref="C68:C69"/>
    <mergeCell ref="F68:F69"/>
    <mergeCell ref="B40:B69"/>
    <mergeCell ref="A40:A69"/>
    <mergeCell ref="C74:C77"/>
    <mergeCell ref="C72:C73"/>
    <mergeCell ref="C70:C71"/>
    <mergeCell ref="C58:C60"/>
    <mergeCell ref="F58:F60"/>
    <mergeCell ref="C61:C65"/>
    <mergeCell ref="F61:F65"/>
    <mergeCell ref="C66:C67"/>
    <mergeCell ref="F66:F67"/>
    <mergeCell ref="C50:C52"/>
    <mergeCell ref="F50:F52"/>
    <mergeCell ref="C53:C54"/>
    <mergeCell ref="F53:F54"/>
    <mergeCell ref="C55:C57"/>
    <mergeCell ref="F55:F57"/>
    <mergeCell ref="B2:B39"/>
    <mergeCell ref="A2:A39"/>
    <mergeCell ref="F40:F43"/>
    <mergeCell ref="C40:C43"/>
    <mergeCell ref="F44:F49"/>
    <mergeCell ref="C44:C49"/>
    <mergeCell ref="F33:F36"/>
    <mergeCell ref="F37:F39"/>
    <mergeCell ref="C27:C28"/>
    <mergeCell ref="C29:C30"/>
    <mergeCell ref="C31:C32"/>
    <mergeCell ref="C33:C36"/>
    <mergeCell ref="C37:C39"/>
    <mergeCell ref="F31:F32"/>
    <mergeCell ref="F2:F5"/>
    <mergeCell ref="F6:F8"/>
    <mergeCell ref="F9:F10"/>
    <mergeCell ref="F11:F12"/>
    <mergeCell ref="F13:F16"/>
    <mergeCell ref="F27:F28"/>
    <mergeCell ref="F29:F30"/>
    <mergeCell ref="F17:F21"/>
    <mergeCell ref="F22:F26"/>
    <mergeCell ref="G2:G8"/>
    <mergeCell ref="G13:G16"/>
    <mergeCell ref="G17:G21"/>
    <mergeCell ref="G27:G30"/>
    <mergeCell ref="C2:C5"/>
    <mergeCell ref="C6:C8"/>
    <mergeCell ref="C9:C10"/>
    <mergeCell ref="C11:C12"/>
    <mergeCell ref="C13:C16"/>
    <mergeCell ref="C17:C21"/>
    <mergeCell ref="C22:C26"/>
    <mergeCell ref="G58:G60"/>
    <mergeCell ref="G61:G65"/>
    <mergeCell ref="G66:G69"/>
    <mergeCell ref="G33:G36"/>
    <mergeCell ref="G40:G43"/>
    <mergeCell ref="G44:G49"/>
    <mergeCell ref="G53:G54"/>
    <mergeCell ref="G55:G57"/>
  </mergeCells>
  <pageMargins left="0.7" right="0.7" top="0.75" bottom="0.75" header="0.3" footer="0.3"/>
  <pageSetup scale="58" fitToHeight="5" orientation="portrait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90" zoomScaleNormal="90" workbookViewId="0">
      <selection activeCell="A33" sqref="A33:A44"/>
    </sheetView>
  </sheetViews>
  <sheetFormatPr defaultColWidth="11" defaultRowHeight="15.75" x14ac:dyDescent="0.25"/>
  <cols>
    <col min="2" max="2" width="22.125" customWidth="1"/>
    <col min="3" max="3" width="25.375" bestFit="1" customWidth="1"/>
    <col min="4" max="4" width="23" bestFit="1" customWidth="1"/>
    <col min="5" max="5" width="58.625" bestFit="1" customWidth="1"/>
    <col min="7" max="7" width="15.5" bestFit="1" customWidth="1"/>
    <col min="8" max="8" width="28" bestFit="1" customWidth="1"/>
  </cols>
  <sheetData>
    <row r="1" spans="1:8" ht="36" x14ac:dyDescent="0.55000000000000004">
      <c r="A1" s="126" t="s">
        <v>595</v>
      </c>
      <c r="B1" s="126"/>
      <c r="C1" s="126"/>
      <c r="D1" s="126"/>
      <c r="E1" s="126"/>
      <c r="F1" s="126"/>
      <c r="G1" s="126"/>
      <c r="H1" s="126"/>
    </row>
    <row r="3" spans="1:8" ht="21.75" thickBot="1" x14ac:dyDescent="0.4">
      <c r="A3" s="23" t="s">
        <v>311</v>
      </c>
      <c r="B3" s="23" t="s">
        <v>5</v>
      </c>
      <c r="C3" s="23" t="s">
        <v>1</v>
      </c>
      <c r="D3" s="24" t="s">
        <v>2</v>
      </c>
      <c r="E3" s="23" t="s">
        <v>0</v>
      </c>
      <c r="F3" s="25" t="s">
        <v>3</v>
      </c>
      <c r="G3" s="23" t="s">
        <v>316</v>
      </c>
      <c r="H3" s="23" t="s">
        <v>344</v>
      </c>
    </row>
    <row r="4" spans="1:8" ht="15.95" customHeight="1" x14ac:dyDescent="0.25">
      <c r="A4" s="121">
        <v>6</v>
      </c>
      <c r="B4" s="127" t="s">
        <v>171</v>
      </c>
      <c r="C4" s="127" t="s">
        <v>172</v>
      </c>
      <c r="D4" s="127" t="s">
        <v>173</v>
      </c>
      <c r="E4" s="50" t="s">
        <v>175</v>
      </c>
      <c r="F4" s="72">
        <v>0.2902777777777778</v>
      </c>
      <c r="G4" s="128">
        <v>2.931944444444444</v>
      </c>
      <c r="H4" s="112" t="s">
        <v>476</v>
      </c>
    </row>
    <row r="5" spans="1:8" x14ac:dyDescent="0.25">
      <c r="A5" s="122"/>
      <c r="B5" s="124"/>
      <c r="C5" s="124"/>
      <c r="D5" s="124"/>
      <c r="E5" s="4" t="s">
        <v>176</v>
      </c>
      <c r="F5" s="61">
        <v>0.17430555555555557</v>
      </c>
      <c r="G5" s="129"/>
      <c r="H5" s="110" t="s">
        <v>477</v>
      </c>
    </row>
    <row r="6" spans="1:8" x14ac:dyDescent="0.25">
      <c r="A6" s="122"/>
      <c r="B6" s="124"/>
      <c r="C6" s="124"/>
      <c r="D6" s="124"/>
      <c r="E6" s="4" t="s">
        <v>177</v>
      </c>
      <c r="F6" s="61">
        <v>0.16111111111111112</v>
      </c>
      <c r="G6" s="129"/>
      <c r="H6" s="110" t="s">
        <v>478</v>
      </c>
    </row>
    <row r="7" spans="1:8" x14ac:dyDescent="0.25">
      <c r="A7" s="122"/>
      <c r="B7" s="124"/>
      <c r="C7" s="124"/>
      <c r="D7" s="124"/>
      <c r="E7" s="4" t="s">
        <v>179</v>
      </c>
      <c r="F7" s="61">
        <v>0.24444444444444446</v>
      </c>
      <c r="G7" s="129"/>
      <c r="H7" s="110" t="s">
        <v>479</v>
      </c>
    </row>
    <row r="8" spans="1:8" x14ac:dyDescent="0.25">
      <c r="A8" s="122"/>
      <c r="B8" s="124"/>
      <c r="C8" s="124"/>
      <c r="D8" s="124"/>
      <c r="E8" s="4" t="s">
        <v>180</v>
      </c>
      <c r="F8" s="61">
        <v>0.25694444444444448</v>
      </c>
      <c r="G8" s="129"/>
      <c r="H8" s="110" t="s">
        <v>547</v>
      </c>
    </row>
    <row r="9" spans="1:8" x14ac:dyDescent="0.25">
      <c r="A9" s="122"/>
      <c r="B9" s="124"/>
      <c r="C9" s="124"/>
      <c r="D9" s="91" t="s">
        <v>480</v>
      </c>
      <c r="E9" s="4"/>
      <c r="F9" s="61"/>
      <c r="G9" s="129"/>
      <c r="H9" s="110" t="s">
        <v>481</v>
      </c>
    </row>
    <row r="10" spans="1:8" x14ac:dyDescent="0.25">
      <c r="A10" s="122"/>
      <c r="B10" s="124"/>
      <c r="C10" s="124"/>
      <c r="D10" s="124" t="s">
        <v>182</v>
      </c>
      <c r="E10" s="4" t="s">
        <v>183</v>
      </c>
      <c r="F10" s="61">
        <v>0.24652777777777779</v>
      </c>
      <c r="G10" s="129"/>
      <c r="H10" s="110" t="s">
        <v>482</v>
      </c>
    </row>
    <row r="11" spans="1:8" x14ac:dyDescent="0.25">
      <c r="A11" s="122"/>
      <c r="B11" s="124"/>
      <c r="C11" s="124"/>
      <c r="D11" s="124"/>
      <c r="E11" s="4" t="s">
        <v>184</v>
      </c>
      <c r="F11" s="61">
        <v>0.20208333333333331</v>
      </c>
      <c r="G11" s="129"/>
      <c r="H11" s="110" t="s">
        <v>483</v>
      </c>
    </row>
    <row r="12" spans="1:8" x14ac:dyDescent="0.25">
      <c r="A12" s="122"/>
      <c r="B12" s="124"/>
      <c r="C12" s="124"/>
      <c r="D12" s="124"/>
      <c r="E12" s="4" t="s">
        <v>185</v>
      </c>
      <c r="F12" s="61">
        <v>0.17291666666666669</v>
      </c>
      <c r="G12" s="129"/>
      <c r="H12" s="110" t="s">
        <v>484</v>
      </c>
    </row>
    <row r="13" spans="1:8" x14ac:dyDescent="0.25">
      <c r="A13" s="122"/>
      <c r="B13" s="124"/>
      <c r="C13" s="124"/>
      <c r="D13" s="124"/>
      <c r="E13" s="4" t="s">
        <v>186</v>
      </c>
      <c r="F13" s="61">
        <v>0.15069444444444444</v>
      </c>
      <c r="G13" s="129"/>
      <c r="H13" s="110" t="s">
        <v>485</v>
      </c>
    </row>
    <row r="14" spans="1:8" x14ac:dyDescent="0.25">
      <c r="A14" s="122"/>
      <c r="B14" s="124"/>
      <c r="C14" s="124"/>
      <c r="D14" s="91" t="s">
        <v>486</v>
      </c>
      <c r="E14" s="4"/>
      <c r="F14" s="61"/>
      <c r="G14" s="129"/>
      <c r="H14" s="110" t="s">
        <v>487</v>
      </c>
    </row>
    <row r="15" spans="1:8" x14ac:dyDescent="0.25">
      <c r="A15" s="122"/>
      <c r="B15" s="124"/>
      <c r="C15" s="124"/>
      <c r="D15" s="124" t="s">
        <v>188</v>
      </c>
      <c r="E15" s="4" t="s">
        <v>189</v>
      </c>
      <c r="F15" s="61">
        <v>0.15555555555555556</v>
      </c>
      <c r="G15" s="129"/>
      <c r="H15" s="110" t="s">
        <v>488</v>
      </c>
    </row>
    <row r="16" spans="1:8" x14ac:dyDescent="0.25">
      <c r="A16" s="122"/>
      <c r="B16" s="124"/>
      <c r="C16" s="124"/>
      <c r="D16" s="124"/>
      <c r="E16" s="4" t="s">
        <v>191</v>
      </c>
      <c r="F16" s="61">
        <v>0.21527777777777779</v>
      </c>
      <c r="G16" s="129"/>
      <c r="H16" s="110" t="s">
        <v>489</v>
      </c>
    </row>
    <row r="17" spans="1:8" x14ac:dyDescent="0.25">
      <c r="A17" s="122"/>
      <c r="B17" s="124"/>
      <c r="C17" s="124"/>
      <c r="D17" s="124"/>
      <c r="E17" s="4" t="s">
        <v>193</v>
      </c>
      <c r="F17" s="61">
        <v>0.17708333333333334</v>
      </c>
      <c r="G17" s="129"/>
      <c r="H17" s="110" t="s">
        <v>490</v>
      </c>
    </row>
    <row r="18" spans="1:8" x14ac:dyDescent="0.25">
      <c r="A18" s="122"/>
      <c r="B18" s="124"/>
      <c r="C18" s="124"/>
      <c r="D18" s="124"/>
      <c r="E18" s="4" t="s">
        <v>196</v>
      </c>
      <c r="F18" s="61">
        <v>0.28541666666666665</v>
      </c>
      <c r="G18" s="129"/>
      <c r="H18" s="110" t="s">
        <v>491</v>
      </c>
    </row>
    <row r="19" spans="1:8" x14ac:dyDescent="0.25">
      <c r="A19" s="122"/>
      <c r="B19" s="124"/>
      <c r="C19" s="124"/>
      <c r="D19" s="124"/>
      <c r="E19" s="4" t="s">
        <v>195</v>
      </c>
      <c r="F19" s="61">
        <v>0.19930555555555554</v>
      </c>
      <c r="G19" s="129"/>
      <c r="H19" s="110" t="s">
        <v>492</v>
      </c>
    </row>
    <row r="20" spans="1:8" ht="16.5" thickBot="1" x14ac:dyDescent="0.3">
      <c r="A20" s="123"/>
      <c r="B20" s="125"/>
      <c r="C20" s="125"/>
      <c r="D20" s="91" t="s">
        <v>494</v>
      </c>
      <c r="E20" s="4"/>
      <c r="F20" s="61"/>
      <c r="G20" s="130"/>
      <c r="H20" s="111" t="s">
        <v>493</v>
      </c>
    </row>
    <row r="21" spans="1:8" ht="15.95" customHeight="1" x14ac:dyDescent="0.25">
      <c r="A21" s="121">
        <v>7</v>
      </c>
      <c r="B21" s="127" t="s">
        <v>171</v>
      </c>
      <c r="C21" s="188" t="s">
        <v>172</v>
      </c>
      <c r="D21" s="188" t="s">
        <v>199</v>
      </c>
      <c r="E21" s="50" t="s">
        <v>200</v>
      </c>
      <c r="F21" s="72">
        <v>0.13194444444444445</v>
      </c>
      <c r="G21" s="128">
        <v>2.8243055555555556</v>
      </c>
      <c r="H21" s="112" t="s">
        <v>495</v>
      </c>
    </row>
    <row r="22" spans="1:8" x14ac:dyDescent="0.25">
      <c r="A22" s="122"/>
      <c r="B22" s="124"/>
      <c r="C22" s="137"/>
      <c r="D22" s="137"/>
      <c r="E22" s="4" t="s">
        <v>201</v>
      </c>
      <c r="F22" s="61">
        <v>0.18819444444444444</v>
      </c>
      <c r="G22" s="129"/>
      <c r="H22" s="110" t="s">
        <v>496</v>
      </c>
    </row>
    <row r="23" spans="1:8" x14ac:dyDescent="0.25">
      <c r="A23" s="122"/>
      <c r="B23" s="124"/>
      <c r="C23" s="137"/>
      <c r="D23" s="137"/>
      <c r="E23" s="4" t="s">
        <v>202</v>
      </c>
      <c r="F23" s="61">
        <v>0.21597222222222223</v>
      </c>
      <c r="G23" s="129"/>
      <c r="H23" s="110" t="s">
        <v>497</v>
      </c>
    </row>
    <row r="24" spans="1:8" x14ac:dyDescent="0.25">
      <c r="A24" s="122"/>
      <c r="B24" s="124"/>
      <c r="C24" s="137"/>
      <c r="D24" s="137"/>
      <c r="E24" s="4" t="s">
        <v>203</v>
      </c>
      <c r="F24" s="61">
        <v>0.29930555555555555</v>
      </c>
      <c r="G24" s="129"/>
      <c r="H24" s="110" t="s">
        <v>498</v>
      </c>
    </row>
    <row r="25" spans="1:8" x14ac:dyDescent="0.25">
      <c r="A25" s="122"/>
      <c r="B25" s="124"/>
      <c r="C25" s="137"/>
      <c r="D25" s="91" t="s">
        <v>499</v>
      </c>
      <c r="E25" s="4"/>
      <c r="F25" s="61"/>
      <c r="G25" s="129"/>
      <c r="H25" s="110" t="s">
        <v>500</v>
      </c>
    </row>
    <row r="26" spans="1:8" x14ac:dyDescent="0.25">
      <c r="A26" s="122"/>
      <c r="B26" s="124"/>
      <c r="C26" s="137"/>
      <c r="D26" s="124" t="s">
        <v>210</v>
      </c>
      <c r="E26" s="4" t="s">
        <v>210</v>
      </c>
      <c r="F26" s="61">
        <v>0.28125</v>
      </c>
      <c r="G26" s="129"/>
      <c r="H26" s="110" t="s">
        <v>501</v>
      </c>
    </row>
    <row r="27" spans="1:8" x14ac:dyDescent="0.25">
      <c r="A27" s="122"/>
      <c r="B27" s="124"/>
      <c r="C27" s="137"/>
      <c r="D27" s="124"/>
      <c r="E27" s="4" t="s">
        <v>211</v>
      </c>
      <c r="F27" s="61">
        <v>0.2951388888888889</v>
      </c>
      <c r="G27" s="129"/>
      <c r="H27" s="110" t="s">
        <v>502</v>
      </c>
    </row>
    <row r="28" spans="1:8" x14ac:dyDescent="0.25">
      <c r="A28" s="122"/>
      <c r="B28" s="124"/>
      <c r="C28" s="137"/>
      <c r="D28" s="124" t="s">
        <v>212</v>
      </c>
      <c r="E28" s="4" t="s">
        <v>213</v>
      </c>
      <c r="F28" s="61">
        <v>0.47291666666666665</v>
      </c>
      <c r="G28" s="129"/>
      <c r="H28" s="110" t="s">
        <v>503</v>
      </c>
    </row>
    <row r="29" spans="1:8" x14ac:dyDescent="0.25">
      <c r="A29" s="122"/>
      <c r="B29" s="124"/>
      <c r="C29" s="137"/>
      <c r="D29" s="124"/>
      <c r="E29" s="4" t="s">
        <v>219</v>
      </c>
      <c r="F29" s="61">
        <v>0.4604166666666667</v>
      </c>
      <c r="G29" s="129"/>
      <c r="H29" s="110" t="s">
        <v>504</v>
      </c>
    </row>
    <row r="30" spans="1:8" x14ac:dyDescent="0.25">
      <c r="A30" s="122"/>
      <c r="B30" s="124"/>
      <c r="C30" s="137"/>
      <c r="D30" s="124"/>
      <c r="E30" s="4" t="s">
        <v>222</v>
      </c>
      <c r="F30" s="61">
        <v>0.47916666666666669</v>
      </c>
      <c r="G30" s="129"/>
      <c r="H30" s="110" t="s">
        <v>505</v>
      </c>
    </row>
    <row r="31" spans="1:8" x14ac:dyDescent="0.25">
      <c r="A31" s="122"/>
      <c r="B31" s="124"/>
      <c r="C31" s="137"/>
      <c r="D31" s="91" t="s">
        <v>507</v>
      </c>
      <c r="E31" s="4"/>
      <c r="F31" s="61"/>
      <c r="G31" s="129"/>
      <c r="H31" s="110" t="s">
        <v>506</v>
      </c>
    </row>
    <row r="32" spans="1:8" ht="32.25" thickBot="1" x14ac:dyDescent="0.3">
      <c r="A32" s="123"/>
      <c r="B32" s="125"/>
      <c r="C32" s="194"/>
      <c r="D32" s="113" t="s">
        <v>508</v>
      </c>
      <c r="E32" s="30"/>
      <c r="F32" s="85"/>
      <c r="G32" s="130"/>
      <c r="H32" s="111" t="s">
        <v>509</v>
      </c>
    </row>
    <row r="33" spans="1:9" ht="15.95" customHeight="1" x14ac:dyDescent="0.25">
      <c r="A33" s="121">
        <v>8</v>
      </c>
      <c r="B33" s="127" t="s">
        <v>171</v>
      </c>
      <c r="C33" s="188" t="s">
        <v>325</v>
      </c>
      <c r="D33" s="127" t="s">
        <v>233</v>
      </c>
      <c r="E33" s="80" t="s">
        <v>234</v>
      </c>
      <c r="F33" s="72">
        <v>0.29236111111111113</v>
      </c>
      <c r="G33" s="128">
        <v>2.8201388888888892</v>
      </c>
      <c r="H33" s="112" t="s">
        <v>510</v>
      </c>
    </row>
    <row r="34" spans="1:9" x14ac:dyDescent="0.25">
      <c r="A34" s="122"/>
      <c r="B34" s="124"/>
      <c r="C34" s="137"/>
      <c r="D34" s="124"/>
      <c r="E34" s="78" t="s">
        <v>235</v>
      </c>
      <c r="F34" s="61">
        <v>0.18055555555555555</v>
      </c>
      <c r="G34" s="129"/>
      <c r="H34" s="110" t="s">
        <v>511</v>
      </c>
    </row>
    <row r="35" spans="1:9" x14ac:dyDescent="0.25">
      <c r="A35" s="122"/>
      <c r="B35" s="124"/>
      <c r="C35" s="137"/>
      <c r="D35" s="124"/>
      <c r="E35" s="78" t="s">
        <v>237</v>
      </c>
      <c r="F35" s="61">
        <v>0.17291666666666669</v>
      </c>
      <c r="G35" s="129"/>
      <c r="H35" s="110" t="s">
        <v>512</v>
      </c>
    </row>
    <row r="36" spans="1:9" x14ac:dyDescent="0.25">
      <c r="A36" s="122"/>
      <c r="B36" s="124"/>
      <c r="C36" s="137"/>
      <c r="D36" s="124" t="s">
        <v>239</v>
      </c>
      <c r="E36" s="78" t="s">
        <v>240</v>
      </c>
      <c r="F36" s="61">
        <v>0.48402777777777778</v>
      </c>
      <c r="G36" s="129"/>
      <c r="H36" s="110" t="s">
        <v>513</v>
      </c>
    </row>
    <row r="37" spans="1:9" x14ac:dyDescent="0.25">
      <c r="A37" s="122"/>
      <c r="B37" s="124"/>
      <c r="C37" s="137"/>
      <c r="D37" s="124"/>
      <c r="E37" s="78" t="s">
        <v>241</v>
      </c>
      <c r="F37" s="61">
        <v>0.23541666666666669</v>
      </c>
      <c r="G37" s="129"/>
      <c r="H37" s="110" t="s">
        <v>514</v>
      </c>
    </row>
    <row r="38" spans="1:9" x14ac:dyDescent="0.25">
      <c r="A38" s="122"/>
      <c r="B38" s="124"/>
      <c r="C38" s="137"/>
      <c r="D38" s="124"/>
      <c r="E38" s="78" t="s">
        <v>242</v>
      </c>
      <c r="F38" s="61">
        <v>0.15</v>
      </c>
      <c r="G38" s="129"/>
      <c r="H38" s="110" t="s">
        <v>515</v>
      </c>
    </row>
    <row r="39" spans="1:9" x14ac:dyDescent="0.25">
      <c r="A39" s="122"/>
      <c r="B39" s="124"/>
      <c r="C39" s="137"/>
      <c r="D39" s="91" t="s">
        <v>480</v>
      </c>
      <c r="E39" s="78"/>
      <c r="F39" s="61"/>
      <c r="G39" s="129"/>
      <c r="H39" s="110" t="s">
        <v>516</v>
      </c>
    </row>
    <row r="40" spans="1:9" x14ac:dyDescent="0.25">
      <c r="A40" s="122"/>
      <c r="B40" s="124"/>
      <c r="C40" s="137"/>
      <c r="D40" s="124" t="s">
        <v>243</v>
      </c>
      <c r="E40" s="78" t="s">
        <v>244</v>
      </c>
      <c r="F40" s="61">
        <v>0.38541666666666669</v>
      </c>
      <c r="G40" s="129"/>
      <c r="H40" s="110" t="s">
        <v>517</v>
      </c>
    </row>
    <row r="41" spans="1:9" x14ac:dyDescent="0.25">
      <c r="A41" s="122"/>
      <c r="B41" s="124"/>
      <c r="C41" s="137"/>
      <c r="D41" s="124"/>
      <c r="E41" s="78" t="s">
        <v>245</v>
      </c>
      <c r="F41" s="61">
        <v>0.41944444444444445</v>
      </c>
      <c r="G41" s="129"/>
      <c r="H41" s="110" t="s">
        <v>518</v>
      </c>
    </row>
    <row r="42" spans="1:9" x14ac:dyDescent="0.25">
      <c r="A42" s="122"/>
      <c r="B42" s="124"/>
      <c r="C42" s="137"/>
      <c r="D42" s="124"/>
      <c r="E42" s="78" t="s">
        <v>520</v>
      </c>
      <c r="F42" s="61">
        <v>0.21041666666666667</v>
      </c>
      <c r="G42" s="129"/>
      <c r="H42" s="110" t="s">
        <v>521</v>
      </c>
    </row>
    <row r="43" spans="1:9" x14ac:dyDescent="0.25">
      <c r="A43" s="122"/>
      <c r="B43" s="124"/>
      <c r="C43" s="137"/>
      <c r="D43" s="124"/>
      <c r="E43" s="78" t="s">
        <v>519</v>
      </c>
      <c r="F43" s="61">
        <v>0.19999999999999998</v>
      </c>
      <c r="G43" s="129"/>
      <c r="H43" s="110" t="s">
        <v>522</v>
      </c>
    </row>
    <row r="44" spans="1:9" ht="16.5" thickBot="1" x14ac:dyDescent="0.3">
      <c r="A44" s="122"/>
      <c r="B44" s="124"/>
      <c r="C44" s="137"/>
      <c r="D44" s="124"/>
      <c r="E44" s="78" t="s">
        <v>327</v>
      </c>
      <c r="F44" s="61">
        <v>8.9583333333333334E-2</v>
      </c>
      <c r="G44" s="129"/>
      <c r="H44" s="111" t="s">
        <v>523</v>
      </c>
      <c r="I44" s="4"/>
    </row>
    <row r="45" spans="1:9" ht="15.95" customHeight="1" x14ac:dyDescent="0.25">
      <c r="A45" s="121">
        <v>9</v>
      </c>
      <c r="B45" s="127" t="s">
        <v>171</v>
      </c>
      <c r="C45" s="127" t="s">
        <v>325</v>
      </c>
      <c r="D45" s="127" t="s">
        <v>251</v>
      </c>
      <c r="E45" s="80" t="s">
        <v>252</v>
      </c>
      <c r="F45" s="72">
        <v>0.31388888888888888</v>
      </c>
      <c r="G45" s="128">
        <v>2.4618055555555558</v>
      </c>
      <c r="H45" s="112" t="s">
        <v>525</v>
      </c>
    </row>
    <row r="46" spans="1:9" x14ac:dyDescent="0.25">
      <c r="A46" s="122"/>
      <c r="B46" s="124"/>
      <c r="C46" s="124"/>
      <c r="D46" s="124"/>
      <c r="E46" s="78" t="s">
        <v>253</v>
      </c>
      <c r="F46" s="61">
        <v>0.27986111111111112</v>
      </c>
      <c r="G46" s="129"/>
      <c r="H46" s="110" t="s">
        <v>526</v>
      </c>
    </row>
    <row r="47" spans="1:9" x14ac:dyDescent="0.25">
      <c r="A47" s="122"/>
      <c r="B47" s="124"/>
      <c r="C47" s="124"/>
      <c r="D47" s="91" t="s">
        <v>486</v>
      </c>
      <c r="E47" s="78"/>
      <c r="F47" s="61"/>
      <c r="G47" s="129"/>
      <c r="H47" s="110" t="s">
        <v>524</v>
      </c>
    </row>
    <row r="48" spans="1:9" x14ac:dyDescent="0.25">
      <c r="A48" s="122"/>
      <c r="B48" s="124"/>
      <c r="C48" s="124"/>
      <c r="D48" s="124" t="s">
        <v>255</v>
      </c>
      <c r="E48" s="78" t="s">
        <v>256</v>
      </c>
      <c r="F48" s="61">
        <v>0.11805555555555557</v>
      </c>
      <c r="G48" s="129"/>
      <c r="H48" s="110" t="s">
        <v>527</v>
      </c>
    </row>
    <row r="49" spans="1:8" x14ac:dyDescent="0.25">
      <c r="A49" s="122"/>
      <c r="B49" s="124"/>
      <c r="C49" s="124"/>
      <c r="D49" s="124"/>
      <c r="E49" s="78" t="s">
        <v>257</v>
      </c>
      <c r="F49" s="61">
        <v>0.21666666666666667</v>
      </c>
      <c r="G49" s="129"/>
      <c r="H49" s="110" t="s">
        <v>528</v>
      </c>
    </row>
    <row r="50" spans="1:8" x14ac:dyDescent="0.25">
      <c r="A50" s="122"/>
      <c r="B50" s="124"/>
      <c r="C50" s="124"/>
      <c r="D50" s="91" t="s">
        <v>494</v>
      </c>
      <c r="E50" s="78"/>
      <c r="F50" s="61"/>
      <c r="G50" s="129"/>
      <c r="H50" s="110" t="s">
        <v>529</v>
      </c>
    </row>
    <row r="51" spans="1:8" x14ac:dyDescent="0.25">
      <c r="A51" s="122"/>
      <c r="B51" s="124"/>
      <c r="C51" s="124"/>
      <c r="D51" s="124" t="s">
        <v>261</v>
      </c>
      <c r="E51" s="78" t="s">
        <v>265</v>
      </c>
      <c r="F51" s="61">
        <v>0.2298611111111111</v>
      </c>
      <c r="G51" s="129"/>
      <c r="H51" s="110" t="s">
        <v>530</v>
      </c>
    </row>
    <row r="52" spans="1:8" x14ac:dyDescent="0.25">
      <c r="A52" s="122"/>
      <c r="B52" s="124"/>
      <c r="C52" s="124"/>
      <c r="D52" s="124"/>
      <c r="E52" s="84" t="s">
        <v>262</v>
      </c>
      <c r="F52" s="61">
        <v>0.12847222222222224</v>
      </c>
      <c r="G52" s="129"/>
      <c r="H52" s="110" t="s">
        <v>531</v>
      </c>
    </row>
    <row r="53" spans="1:8" x14ac:dyDescent="0.25">
      <c r="A53" s="122"/>
      <c r="B53" s="124"/>
      <c r="C53" s="124"/>
      <c r="D53" s="124"/>
      <c r="E53" s="78" t="s">
        <v>263</v>
      </c>
      <c r="F53" s="61">
        <v>0.28750000000000003</v>
      </c>
      <c r="G53" s="129"/>
      <c r="H53" s="110" t="s">
        <v>532</v>
      </c>
    </row>
    <row r="54" spans="1:8" x14ac:dyDescent="0.25">
      <c r="A54" s="122"/>
      <c r="B54" s="124"/>
      <c r="C54" s="124"/>
      <c r="D54" s="124" t="s">
        <v>267</v>
      </c>
      <c r="E54" s="78" t="s">
        <v>268</v>
      </c>
      <c r="F54" s="61">
        <v>0.23680555555555557</v>
      </c>
      <c r="G54" s="129"/>
      <c r="H54" s="110" t="s">
        <v>533</v>
      </c>
    </row>
    <row r="55" spans="1:8" x14ac:dyDescent="0.25">
      <c r="A55" s="122"/>
      <c r="B55" s="124"/>
      <c r="C55" s="124"/>
      <c r="D55" s="124"/>
      <c r="E55" s="78" t="s">
        <v>269</v>
      </c>
      <c r="F55" s="61">
        <v>0.38194444444444442</v>
      </c>
      <c r="G55" s="129"/>
      <c r="H55" s="110" t="s">
        <v>534</v>
      </c>
    </row>
    <row r="56" spans="1:8" x14ac:dyDescent="0.25">
      <c r="A56" s="122"/>
      <c r="B56" s="124"/>
      <c r="C56" s="124"/>
      <c r="D56" s="124"/>
      <c r="E56" s="78" t="s">
        <v>267</v>
      </c>
      <c r="F56" s="61">
        <v>0.26874999999999999</v>
      </c>
      <c r="G56" s="129"/>
      <c r="H56" s="110" t="s">
        <v>535</v>
      </c>
    </row>
    <row r="57" spans="1:8" x14ac:dyDescent="0.25">
      <c r="A57" s="122"/>
      <c r="B57" s="124"/>
      <c r="C57" s="124"/>
      <c r="D57" s="91" t="s">
        <v>499</v>
      </c>
      <c r="E57" s="78"/>
      <c r="F57" s="61"/>
      <c r="G57" s="129"/>
      <c r="H57" s="110" t="s">
        <v>536</v>
      </c>
    </row>
    <row r="58" spans="1:8" ht="32.25" thickBot="1" x14ac:dyDescent="0.3">
      <c r="A58" s="123"/>
      <c r="B58" s="125"/>
      <c r="C58" s="125"/>
      <c r="D58" s="113" t="s">
        <v>508</v>
      </c>
      <c r="E58" s="86"/>
      <c r="F58" s="85"/>
      <c r="G58" s="130"/>
      <c r="H58" s="111" t="s">
        <v>537</v>
      </c>
    </row>
    <row r="59" spans="1:8" x14ac:dyDescent="0.25">
      <c r="A59" s="122">
        <v>10</v>
      </c>
      <c r="B59" s="124" t="s">
        <v>276</v>
      </c>
      <c r="C59" s="124" t="s">
        <v>276</v>
      </c>
      <c r="D59" s="193" t="s">
        <v>277</v>
      </c>
      <c r="E59" s="78" t="s">
        <v>278</v>
      </c>
      <c r="F59" s="61">
        <v>0.4513888888888889</v>
      </c>
      <c r="G59" s="129">
        <v>2.9854166666666671</v>
      </c>
      <c r="H59" s="112" t="s">
        <v>538</v>
      </c>
    </row>
    <row r="60" spans="1:8" x14ac:dyDescent="0.25">
      <c r="A60" s="122"/>
      <c r="B60" s="124"/>
      <c r="C60" s="124"/>
      <c r="D60" s="193"/>
      <c r="E60" s="78" t="s">
        <v>280</v>
      </c>
      <c r="F60" s="61">
        <v>0.29305555555555557</v>
      </c>
      <c r="G60" s="129"/>
      <c r="H60" s="110" t="s">
        <v>539</v>
      </c>
    </row>
    <row r="61" spans="1:8" x14ac:dyDescent="0.25">
      <c r="A61" s="122"/>
      <c r="B61" s="124"/>
      <c r="C61" s="124"/>
      <c r="D61" s="193"/>
      <c r="E61" s="78" t="s">
        <v>281</v>
      </c>
      <c r="F61" s="61">
        <v>0.13819444444444443</v>
      </c>
      <c r="G61" s="129"/>
      <c r="H61" s="110" t="s">
        <v>540</v>
      </c>
    </row>
    <row r="62" spans="1:8" x14ac:dyDescent="0.25">
      <c r="A62" s="122"/>
      <c r="B62" s="124"/>
      <c r="C62" s="124"/>
      <c r="D62" s="193"/>
      <c r="E62" s="78" t="s">
        <v>282</v>
      </c>
      <c r="F62" s="61">
        <v>0.15972222222222224</v>
      </c>
      <c r="G62" s="129"/>
      <c r="H62" s="110" t="s">
        <v>541</v>
      </c>
    </row>
    <row r="63" spans="1:8" x14ac:dyDescent="0.25">
      <c r="A63" s="122"/>
      <c r="B63" s="124"/>
      <c r="C63" s="124"/>
      <c r="D63" s="124" t="s">
        <v>283</v>
      </c>
      <c r="E63" s="78" t="s">
        <v>284</v>
      </c>
      <c r="F63" s="61">
        <v>0.37708333333333338</v>
      </c>
      <c r="G63" s="129"/>
      <c r="H63" s="110" t="s">
        <v>542</v>
      </c>
    </row>
    <row r="64" spans="1:8" x14ac:dyDescent="0.25">
      <c r="A64" s="122"/>
      <c r="B64" s="124"/>
      <c r="C64" s="124"/>
      <c r="D64" s="124"/>
      <c r="E64" s="78" t="s">
        <v>285</v>
      </c>
      <c r="F64" s="61">
        <v>0.28958333333333336</v>
      </c>
      <c r="G64" s="129"/>
      <c r="H64" s="110" t="s">
        <v>543</v>
      </c>
    </row>
    <row r="65" spans="1:8" x14ac:dyDescent="0.25">
      <c r="A65" s="122"/>
      <c r="B65" s="124"/>
      <c r="C65" s="124"/>
      <c r="D65" s="124" t="s">
        <v>286</v>
      </c>
      <c r="E65" s="78" t="s">
        <v>287</v>
      </c>
      <c r="F65" s="61">
        <v>0.38958333333333334</v>
      </c>
      <c r="G65" s="129"/>
      <c r="H65" s="110" t="s">
        <v>544</v>
      </c>
    </row>
    <row r="66" spans="1:8" x14ac:dyDescent="0.25">
      <c r="A66" s="122"/>
      <c r="B66" s="124"/>
      <c r="C66" s="124"/>
      <c r="D66" s="124"/>
      <c r="E66" s="78" t="s">
        <v>288</v>
      </c>
      <c r="F66" s="61">
        <v>0.46249999999999997</v>
      </c>
      <c r="G66" s="129"/>
      <c r="H66" s="110" t="s">
        <v>545</v>
      </c>
    </row>
    <row r="67" spans="1:8" ht="16.5" thickBot="1" x14ac:dyDescent="0.3">
      <c r="A67" s="123"/>
      <c r="B67" s="125"/>
      <c r="C67" s="125"/>
      <c r="D67" s="125"/>
      <c r="E67" s="86" t="s">
        <v>289</v>
      </c>
      <c r="F67" s="85">
        <v>0.42430555555555555</v>
      </c>
      <c r="G67" s="130"/>
      <c r="H67" s="111" t="s">
        <v>546</v>
      </c>
    </row>
  </sheetData>
  <mergeCells count="37">
    <mergeCell ref="A45:A58"/>
    <mergeCell ref="B45:B58"/>
    <mergeCell ref="C45:C58"/>
    <mergeCell ref="G45:G58"/>
    <mergeCell ref="D28:D30"/>
    <mergeCell ref="D65:D67"/>
    <mergeCell ref="D59:D62"/>
    <mergeCell ref="G4:G20"/>
    <mergeCell ref="A21:A32"/>
    <mergeCell ref="B21:B32"/>
    <mergeCell ref="C21:C32"/>
    <mergeCell ref="B33:B44"/>
    <mergeCell ref="D21:D24"/>
    <mergeCell ref="D26:D27"/>
    <mergeCell ref="G21:G32"/>
    <mergeCell ref="D4:D8"/>
    <mergeCell ref="D10:D13"/>
    <mergeCell ref="D15:D19"/>
    <mergeCell ref="A4:A20"/>
    <mergeCell ref="B4:B20"/>
    <mergeCell ref="C4:C20"/>
    <mergeCell ref="C59:C67"/>
    <mergeCell ref="A1:H1"/>
    <mergeCell ref="B59:B67"/>
    <mergeCell ref="A59:A67"/>
    <mergeCell ref="A33:A44"/>
    <mergeCell ref="G33:G44"/>
    <mergeCell ref="D48:D49"/>
    <mergeCell ref="D51:D53"/>
    <mergeCell ref="D45:D46"/>
    <mergeCell ref="D54:D56"/>
    <mergeCell ref="D36:D38"/>
    <mergeCell ref="D33:D35"/>
    <mergeCell ref="D40:D44"/>
    <mergeCell ref="C33:C44"/>
    <mergeCell ref="G59:G67"/>
    <mergeCell ref="D63:D64"/>
  </mergeCells>
  <hyperlinks>
    <hyperlink ref="H4" r:id="rId1"/>
    <hyperlink ref="H9" r:id="rId2"/>
    <hyperlink ref="H14" r:id="rId3"/>
    <hyperlink ref="H20" r:id="rId4"/>
    <hyperlink ref="H25" r:id="rId5"/>
    <hyperlink ref="H5" r:id="rId6"/>
    <hyperlink ref="H6" r:id="rId7"/>
    <hyperlink ref="H7" r:id="rId8"/>
    <hyperlink ref="H11" r:id="rId9"/>
    <hyperlink ref="H12" r:id="rId10"/>
    <hyperlink ref="H13" r:id="rId11"/>
    <hyperlink ref="H15" r:id="rId12"/>
    <hyperlink ref="H16" r:id="rId13"/>
    <hyperlink ref="H17" r:id="rId14"/>
    <hyperlink ref="H18" r:id="rId15"/>
    <hyperlink ref="H10" r:id="rId16"/>
    <hyperlink ref="H21" r:id="rId17"/>
    <hyperlink ref="H22" r:id="rId18"/>
    <hyperlink ref="H19" r:id="rId19"/>
    <hyperlink ref="H24" r:id="rId20"/>
    <hyperlink ref="H26" r:id="rId21"/>
    <hyperlink ref="H27" r:id="rId22"/>
    <hyperlink ref="H23" r:id="rId23"/>
    <hyperlink ref="H28" r:id="rId24"/>
    <hyperlink ref="H29" r:id="rId25"/>
    <hyperlink ref="H30" r:id="rId26"/>
    <hyperlink ref="H32" r:id="rId27"/>
    <hyperlink ref="H39" r:id="rId28"/>
    <hyperlink ref="H50" r:id="rId29"/>
    <hyperlink ref="H58" r:id="rId30"/>
    <hyperlink ref="H8" r:id="rId31"/>
    <hyperlink ref="H33" r:id="rId32"/>
    <hyperlink ref="H34" r:id="rId33"/>
    <hyperlink ref="H35" r:id="rId34"/>
    <hyperlink ref="H37" r:id="rId35"/>
    <hyperlink ref="H38" r:id="rId36"/>
    <hyperlink ref="H36" r:id="rId37"/>
    <hyperlink ref="H40" r:id="rId38"/>
    <hyperlink ref="H41" r:id="rId39"/>
    <hyperlink ref="H42" r:id="rId40"/>
    <hyperlink ref="H43" r:id="rId41"/>
    <hyperlink ref="H44" r:id="rId42"/>
    <hyperlink ref="H45" r:id="rId43"/>
    <hyperlink ref="H46" r:id="rId44"/>
    <hyperlink ref="H48" r:id="rId45"/>
    <hyperlink ref="H49" r:id="rId46"/>
    <hyperlink ref="H51" r:id="rId47"/>
    <hyperlink ref="H52" r:id="rId48"/>
    <hyperlink ref="H53" r:id="rId49"/>
    <hyperlink ref="H54" r:id="rId50"/>
    <hyperlink ref="H56" r:id="rId51"/>
    <hyperlink ref="H57" r:id="rId52"/>
    <hyperlink ref="H47" r:id="rId53"/>
    <hyperlink ref="H59" r:id="rId54"/>
    <hyperlink ref="H60" r:id="rId55"/>
    <hyperlink ref="H62" r:id="rId56"/>
    <hyperlink ref="H61" r:id="rId57"/>
    <hyperlink ref="H63" r:id="rId58"/>
    <hyperlink ref="H64" r:id="rId59"/>
    <hyperlink ref="H65" r:id="rId60"/>
    <hyperlink ref="H66" r:id="rId61"/>
    <hyperlink ref="H67" r:id="rId62"/>
    <hyperlink ref="H55" r:id="rId6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workbookViewId="0">
      <selection activeCell="H4" sqref="H4"/>
    </sheetView>
  </sheetViews>
  <sheetFormatPr defaultColWidth="11" defaultRowHeight="15.75" x14ac:dyDescent="0.25"/>
  <cols>
    <col min="1" max="1" width="20.875" customWidth="1"/>
    <col min="2" max="2" width="23.375" bestFit="1" customWidth="1"/>
    <col min="3" max="3" width="26" customWidth="1"/>
    <col min="4" max="4" width="55.875" customWidth="1"/>
    <col min="5" max="5" width="20.875" customWidth="1"/>
    <col min="6" max="6" width="10.875" style="48"/>
  </cols>
  <sheetData>
    <row r="1" spans="1:8" ht="21.75" thickBot="1" x14ac:dyDescent="0.4">
      <c r="A1" s="23" t="s">
        <v>5</v>
      </c>
      <c r="B1" s="23" t="s">
        <v>1</v>
      </c>
      <c r="C1" s="24" t="s">
        <v>2</v>
      </c>
      <c r="D1" s="23" t="s">
        <v>0</v>
      </c>
      <c r="E1" s="25" t="s">
        <v>3</v>
      </c>
    </row>
    <row r="2" spans="1:8" x14ac:dyDescent="0.25">
      <c r="A2" t="s">
        <v>171</v>
      </c>
      <c r="B2" s="135" t="s">
        <v>172</v>
      </c>
      <c r="C2" s="212" t="s">
        <v>173</v>
      </c>
      <c r="D2" s="82" t="s">
        <v>174</v>
      </c>
      <c r="E2" s="83">
        <v>0.64027777777777783</v>
      </c>
      <c r="F2" s="128">
        <v>1.1270833333333334</v>
      </c>
      <c r="H2" t="s">
        <v>351</v>
      </c>
    </row>
    <row r="3" spans="1:8" x14ac:dyDescent="0.25">
      <c r="B3" s="136"/>
      <c r="C3" s="213"/>
      <c r="D3" s="4" t="s">
        <v>175</v>
      </c>
      <c r="E3" s="61">
        <v>0.2902777777777778</v>
      </c>
      <c r="F3" s="129"/>
      <c r="H3" t="s">
        <v>352</v>
      </c>
    </row>
    <row r="4" spans="1:8" x14ac:dyDescent="0.25">
      <c r="B4" s="136"/>
      <c r="C4" s="213"/>
      <c r="D4" s="4" t="s">
        <v>176</v>
      </c>
      <c r="E4" s="61">
        <v>0.17430555555555557</v>
      </c>
      <c r="F4" s="129"/>
    </row>
    <row r="5" spans="1:8" x14ac:dyDescent="0.25">
      <c r="B5" s="136"/>
      <c r="C5" s="213"/>
      <c r="D5" s="4" t="s">
        <v>177</v>
      </c>
      <c r="E5" s="61">
        <v>0.16111111111111112</v>
      </c>
      <c r="F5" s="129"/>
    </row>
    <row r="6" spans="1:8" x14ac:dyDescent="0.25">
      <c r="B6" s="136"/>
      <c r="C6" s="213"/>
      <c r="D6" s="29" t="s">
        <v>178</v>
      </c>
      <c r="E6" s="67">
        <v>0.27847222222222223</v>
      </c>
      <c r="F6" s="129"/>
    </row>
    <row r="7" spans="1:8" x14ac:dyDescent="0.25">
      <c r="B7" s="136"/>
      <c r="C7" s="213"/>
      <c r="D7" s="4" t="s">
        <v>179</v>
      </c>
      <c r="E7" s="61">
        <v>0.24444444444444446</v>
      </c>
      <c r="F7" s="129"/>
    </row>
    <row r="8" spans="1:8" x14ac:dyDescent="0.25">
      <c r="B8" s="136"/>
      <c r="C8" s="213"/>
      <c r="D8" s="4" t="s">
        <v>180</v>
      </c>
      <c r="E8" s="61">
        <v>0.25694444444444448</v>
      </c>
      <c r="F8" s="129"/>
    </row>
    <row r="9" spans="1:8" x14ac:dyDescent="0.25">
      <c r="B9" s="136"/>
      <c r="C9" s="214"/>
      <c r="D9" s="14" t="s">
        <v>181</v>
      </c>
      <c r="E9" s="68">
        <v>3.8194444444444441E-2</v>
      </c>
      <c r="F9" s="204"/>
    </row>
    <row r="10" spans="1:8" x14ac:dyDescent="0.25">
      <c r="B10" s="136"/>
      <c r="C10" s="141" t="s">
        <v>182</v>
      </c>
      <c r="D10" s="2" t="s">
        <v>183</v>
      </c>
      <c r="E10" s="60">
        <v>0.24652777777777779</v>
      </c>
      <c r="F10" s="203">
        <v>0.77222222222222225</v>
      </c>
    </row>
    <row r="11" spans="1:8" x14ac:dyDescent="0.25">
      <c r="B11" s="136"/>
      <c r="C11" s="142"/>
      <c r="D11" s="4" t="s">
        <v>184</v>
      </c>
      <c r="E11" s="61">
        <v>0.20208333333333331</v>
      </c>
      <c r="F11" s="129"/>
    </row>
    <row r="12" spans="1:8" x14ac:dyDescent="0.25">
      <c r="B12" s="136"/>
      <c r="C12" s="142"/>
      <c r="D12" s="4" t="s">
        <v>185</v>
      </c>
      <c r="E12" s="61">
        <v>0.17291666666666669</v>
      </c>
      <c r="F12" s="129"/>
    </row>
    <row r="13" spans="1:8" x14ac:dyDescent="0.25">
      <c r="B13" s="136"/>
      <c r="C13" s="142"/>
      <c r="D13" s="4" t="s">
        <v>186</v>
      </c>
      <c r="E13" s="61">
        <v>0.15069444444444444</v>
      </c>
      <c r="F13" s="129"/>
    </row>
    <row r="14" spans="1:8" x14ac:dyDescent="0.25">
      <c r="B14" s="136"/>
      <c r="C14" s="143"/>
      <c r="D14" s="14" t="s">
        <v>187</v>
      </c>
      <c r="E14" s="68">
        <v>0.25069444444444444</v>
      </c>
      <c r="F14" s="204"/>
    </row>
    <row r="15" spans="1:8" x14ac:dyDescent="0.25">
      <c r="B15" s="136"/>
      <c r="C15" s="141" t="s">
        <v>188</v>
      </c>
      <c r="D15" s="2" t="s">
        <v>189</v>
      </c>
      <c r="E15" s="60">
        <v>0.15555555555555556</v>
      </c>
      <c r="F15" s="203">
        <v>1.0326388888888889</v>
      </c>
    </row>
    <row r="16" spans="1:8" x14ac:dyDescent="0.25">
      <c r="B16" s="136"/>
      <c r="C16" s="142"/>
      <c r="D16" s="29" t="s">
        <v>190</v>
      </c>
      <c r="E16" s="67">
        <v>0.11319444444444444</v>
      </c>
      <c r="F16" s="129"/>
    </row>
    <row r="17" spans="2:6" x14ac:dyDescent="0.25">
      <c r="B17" s="136"/>
      <c r="C17" s="142"/>
      <c r="D17" s="4" t="s">
        <v>191</v>
      </c>
      <c r="E17" s="61">
        <v>0.21527777777777779</v>
      </c>
      <c r="F17" s="129"/>
    </row>
    <row r="18" spans="2:6" x14ac:dyDescent="0.25">
      <c r="B18" s="136"/>
      <c r="C18" s="142"/>
      <c r="D18" s="29" t="s">
        <v>192</v>
      </c>
      <c r="E18" s="67">
        <v>0.1986111111111111</v>
      </c>
      <c r="F18" s="129"/>
    </row>
    <row r="19" spans="2:6" x14ac:dyDescent="0.25">
      <c r="B19" s="136"/>
      <c r="C19" s="142"/>
      <c r="D19" s="4" t="s">
        <v>193</v>
      </c>
      <c r="E19" s="61">
        <v>0.17708333333333334</v>
      </c>
      <c r="F19" s="129"/>
    </row>
    <row r="20" spans="2:6" x14ac:dyDescent="0.25">
      <c r="B20" s="136"/>
      <c r="C20" s="142"/>
      <c r="D20" s="29" t="s">
        <v>194</v>
      </c>
      <c r="E20" s="67">
        <v>0.10694444444444444</v>
      </c>
      <c r="F20" s="129"/>
    </row>
    <row r="21" spans="2:6" x14ac:dyDescent="0.25">
      <c r="B21" s="136"/>
      <c r="C21" s="142"/>
      <c r="D21" s="4" t="s">
        <v>196</v>
      </c>
      <c r="E21" s="61">
        <v>0.28541666666666665</v>
      </c>
      <c r="F21" s="129"/>
    </row>
    <row r="22" spans="2:6" x14ac:dyDescent="0.25">
      <c r="B22" s="136"/>
      <c r="C22" s="142"/>
      <c r="D22" s="4" t="s">
        <v>195</v>
      </c>
      <c r="E22" s="61">
        <v>0.19930555555555554</v>
      </c>
      <c r="F22" s="129"/>
    </row>
    <row r="23" spans="2:6" x14ac:dyDescent="0.25">
      <c r="B23" s="136"/>
      <c r="C23" s="143"/>
      <c r="D23" s="14" t="s">
        <v>197</v>
      </c>
      <c r="E23" s="68">
        <v>0.19166666666666665</v>
      </c>
      <c r="F23" s="204"/>
    </row>
    <row r="24" spans="2:6" x14ac:dyDescent="0.25">
      <c r="B24" s="136"/>
      <c r="C24" s="63" t="s">
        <v>198</v>
      </c>
      <c r="D24" s="64" t="s">
        <v>198</v>
      </c>
      <c r="E24" s="65">
        <v>0.23958333333333334</v>
      </c>
      <c r="F24" s="73">
        <v>0.23958333333333334</v>
      </c>
    </row>
    <row r="25" spans="2:6" x14ac:dyDescent="0.25">
      <c r="B25" s="136"/>
      <c r="C25" s="215" t="s">
        <v>199</v>
      </c>
      <c r="D25" s="2" t="s">
        <v>200</v>
      </c>
      <c r="E25" s="60">
        <v>0.13194444444444445</v>
      </c>
      <c r="F25" s="201">
        <v>0.8354166666666667</v>
      </c>
    </row>
    <row r="26" spans="2:6" x14ac:dyDescent="0.25">
      <c r="B26" s="136"/>
      <c r="C26" s="213"/>
      <c r="D26" s="4" t="s">
        <v>201</v>
      </c>
      <c r="E26" s="61">
        <v>0.18819444444444444</v>
      </c>
      <c r="F26" s="210"/>
    </row>
    <row r="27" spans="2:6" x14ac:dyDescent="0.25">
      <c r="B27" s="136"/>
      <c r="C27" s="213"/>
      <c r="D27" s="4" t="s">
        <v>202</v>
      </c>
      <c r="E27" s="61">
        <v>0.21597222222222223</v>
      </c>
      <c r="F27" s="210"/>
    </row>
    <row r="28" spans="2:6" x14ac:dyDescent="0.25">
      <c r="B28" s="136"/>
      <c r="C28" s="214"/>
      <c r="D28" s="6" t="s">
        <v>203</v>
      </c>
      <c r="E28" s="62">
        <v>0.29930555555555555</v>
      </c>
      <c r="F28" s="202"/>
    </row>
    <row r="29" spans="2:6" x14ac:dyDescent="0.25">
      <c r="B29" s="136"/>
      <c r="C29" s="146" t="s">
        <v>204</v>
      </c>
      <c r="D29" s="12" t="s">
        <v>205</v>
      </c>
      <c r="E29" s="66">
        <v>0.41180555555555554</v>
      </c>
      <c r="F29" s="195">
        <v>1.1305555555555555</v>
      </c>
    </row>
    <row r="30" spans="2:6" x14ac:dyDescent="0.25">
      <c r="B30" s="136"/>
      <c r="C30" s="176"/>
      <c r="D30" s="29" t="s">
        <v>206</v>
      </c>
      <c r="E30" s="67">
        <v>0.29444444444444445</v>
      </c>
      <c r="F30" s="196"/>
    </row>
    <row r="31" spans="2:6" x14ac:dyDescent="0.25">
      <c r="B31" s="136"/>
      <c r="C31" s="176"/>
      <c r="D31" s="29" t="s">
        <v>207</v>
      </c>
      <c r="E31" s="67">
        <v>0.22916666666666666</v>
      </c>
      <c r="F31" s="196"/>
    </row>
    <row r="32" spans="2:6" x14ac:dyDescent="0.25">
      <c r="B32" s="136"/>
      <c r="C32" s="147"/>
      <c r="D32" s="14" t="s">
        <v>208</v>
      </c>
      <c r="E32" s="68">
        <v>0.19513888888888889</v>
      </c>
      <c r="F32" s="205"/>
    </row>
    <row r="33" spans="2:6" ht="35.1" customHeight="1" x14ac:dyDescent="0.25">
      <c r="B33" s="136"/>
      <c r="C33" s="69" t="s">
        <v>209</v>
      </c>
      <c r="D33" s="70" t="s">
        <v>209</v>
      </c>
      <c r="E33" s="71">
        <v>0.42083333333333334</v>
      </c>
      <c r="F33" s="74">
        <v>0.42083333333333334</v>
      </c>
    </row>
    <row r="34" spans="2:6" x14ac:dyDescent="0.25">
      <c r="B34" s="136"/>
      <c r="C34" s="141" t="s">
        <v>210</v>
      </c>
      <c r="D34" s="2" t="s">
        <v>210</v>
      </c>
      <c r="E34" s="60">
        <v>0.28125</v>
      </c>
      <c r="F34" s="201">
        <v>0.57638888888888895</v>
      </c>
    </row>
    <row r="35" spans="2:6" x14ac:dyDescent="0.25">
      <c r="B35" s="136"/>
      <c r="C35" s="143"/>
      <c r="D35" s="6" t="s">
        <v>211</v>
      </c>
      <c r="E35" s="62">
        <v>0.2951388888888889</v>
      </c>
      <c r="F35" s="202"/>
    </row>
    <row r="36" spans="2:6" x14ac:dyDescent="0.25">
      <c r="B36" s="136"/>
      <c r="C36" s="215" t="s">
        <v>212</v>
      </c>
      <c r="D36" s="2" t="s">
        <v>213</v>
      </c>
      <c r="E36" s="60">
        <v>0.47291666666666665</v>
      </c>
      <c r="F36" s="203">
        <v>2.6374999999999997</v>
      </c>
    </row>
    <row r="37" spans="2:6" x14ac:dyDescent="0.25">
      <c r="B37" s="136"/>
      <c r="C37" s="213"/>
      <c r="D37" s="29" t="s">
        <v>214</v>
      </c>
      <c r="E37" s="67">
        <v>0.12986111111111112</v>
      </c>
      <c r="F37" s="129"/>
    </row>
    <row r="38" spans="2:6" x14ac:dyDescent="0.25">
      <c r="B38" s="136"/>
      <c r="C38" s="213"/>
      <c r="D38" s="29" t="s">
        <v>216</v>
      </c>
      <c r="E38" s="67">
        <v>0.13541666666666666</v>
      </c>
      <c r="F38" s="129"/>
    </row>
    <row r="39" spans="2:6" x14ac:dyDescent="0.25">
      <c r="B39" s="136"/>
      <c r="C39" s="213"/>
      <c r="D39" s="29" t="s">
        <v>215</v>
      </c>
      <c r="E39" s="67">
        <v>0.23124999999999998</v>
      </c>
      <c r="F39" s="129"/>
    </row>
    <row r="40" spans="2:6" x14ac:dyDescent="0.25">
      <c r="B40" s="136"/>
      <c r="C40" s="213"/>
      <c r="D40" s="29" t="s">
        <v>217</v>
      </c>
      <c r="E40" s="67">
        <v>0.32361111111111113</v>
      </c>
      <c r="F40" s="129"/>
    </row>
    <row r="41" spans="2:6" x14ac:dyDescent="0.25">
      <c r="B41" s="136"/>
      <c r="C41" s="213"/>
      <c r="D41" s="29" t="s">
        <v>218</v>
      </c>
      <c r="E41" s="67">
        <v>0.25416666666666665</v>
      </c>
      <c r="F41" s="129"/>
    </row>
    <row r="42" spans="2:6" x14ac:dyDescent="0.25">
      <c r="B42" s="136"/>
      <c r="C42" s="213"/>
      <c r="D42" s="4" t="s">
        <v>219</v>
      </c>
      <c r="E42" s="61">
        <v>0.4604166666666667</v>
      </c>
      <c r="F42" s="129"/>
    </row>
    <row r="43" spans="2:6" x14ac:dyDescent="0.25">
      <c r="B43" s="136"/>
      <c r="C43" s="213"/>
      <c r="D43" s="4" t="s">
        <v>220</v>
      </c>
      <c r="E43" s="61">
        <v>0.34652777777777777</v>
      </c>
      <c r="F43" s="129"/>
    </row>
    <row r="44" spans="2:6" x14ac:dyDescent="0.25">
      <c r="B44" s="136"/>
      <c r="C44" s="213"/>
      <c r="D44" s="4" t="s">
        <v>221</v>
      </c>
      <c r="E44" s="61">
        <v>0.87847222222222221</v>
      </c>
      <c r="F44" s="129"/>
    </row>
    <row r="45" spans="2:6" x14ac:dyDescent="0.25">
      <c r="B45" s="136"/>
      <c r="C45" s="214"/>
      <c r="D45" s="6" t="s">
        <v>222</v>
      </c>
      <c r="E45" s="62">
        <v>0.47916666666666669</v>
      </c>
      <c r="F45" s="204"/>
    </row>
    <row r="46" spans="2:6" x14ac:dyDescent="0.25">
      <c r="B46" s="136"/>
      <c r="C46" s="146" t="s">
        <v>223</v>
      </c>
      <c r="D46" s="12" t="s">
        <v>224</v>
      </c>
      <c r="E46" s="66">
        <v>0.24513888888888888</v>
      </c>
      <c r="F46" s="195">
        <v>1.7645833333333334</v>
      </c>
    </row>
    <row r="47" spans="2:6" x14ac:dyDescent="0.25">
      <c r="B47" s="136"/>
      <c r="C47" s="176"/>
      <c r="D47" s="29" t="s">
        <v>225</v>
      </c>
      <c r="E47" s="67">
        <v>0.11319444444444444</v>
      </c>
      <c r="F47" s="196"/>
    </row>
    <row r="48" spans="2:6" x14ac:dyDescent="0.25">
      <c r="B48" s="136"/>
      <c r="C48" s="176"/>
      <c r="D48" s="29" t="s">
        <v>226</v>
      </c>
      <c r="E48" s="67">
        <v>0.22569444444444445</v>
      </c>
      <c r="F48" s="196"/>
    </row>
    <row r="49" spans="2:6" x14ac:dyDescent="0.25">
      <c r="B49" s="136"/>
      <c r="C49" s="176"/>
      <c r="D49" s="29" t="s">
        <v>227</v>
      </c>
      <c r="E49" s="67">
        <v>0.24930555555555556</v>
      </c>
      <c r="F49" s="196"/>
    </row>
    <row r="50" spans="2:6" x14ac:dyDescent="0.25">
      <c r="B50" s="136"/>
      <c r="C50" s="176"/>
      <c r="D50" s="29" t="s">
        <v>228</v>
      </c>
      <c r="E50" s="67">
        <v>0.33194444444444443</v>
      </c>
      <c r="F50" s="196"/>
    </row>
    <row r="51" spans="2:6" x14ac:dyDescent="0.25">
      <c r="B51" s="136"/>
      <c r="C51" s="176"/>
      <c r="D51" s="29" t="s">
        <v>229</v>
      </c>
      <c r="E51" s="67">
        <v>0.25416666666666665</v>
      </c>
      <c r="F51" s="196"/>
    </row>
    <row r="52" spans="2:6" x14ac:dyDescent="0.25">
      <c r="B52" s="136"/>
      <c r="C52" s="176"/>
      <c r="D52" s="29" t="s">
        <v>230</v>
      </c>
      <c r="E52" s="67">
        <v>0.15069444444444444</v>
      </c>
      <c r="F52" s="196"/>
    </row>
    <row r="53" spans="2:6" ht="16.5" thickBot="1" x14ac:dyDescent="0.3">
      <c r="B53" s="136"/>
      <c r="C53" s="176"/>
      <c r="D53" s="29" t="s">
        <v>231</v>
      </c>
      <c r="E53" s="67">
        <v>0.19444444444444445</v>
      </c>
      <c r="F53" s="196"/>
    </row>
    <row r="54" spans="2:6" x14ac:dyDescent="0.25">
      <c r="B54" s="135" t="s">
        <v>232</v>
      </c>
      <c r="C54" s="212" t="s">
        <v>233</v>
      </c>
      <c r="D54" s="80" t="s">
        <v>234</v>
      </c>
      <c r="E54" s="72">
        <v>0.29236111111111113</v>
      </c>
      <c r="F54" s="211">
        <v>0.64583333333333337</v>
      </c>
    </row>
    <row r="55" spans="2:6" x14ac:dyDescent="0.25">
      <c r="B55" s="136"/>
      <c r="C55" s="213"/>
      <c r="D55" s="78" t="s">
        <v>235</v>
      </c>
      <c r="E55" s="61">
        <v>0.18055555555555555</v>
      </c>
      <c r="F55" s="210"/>
    </row>
    <row r="56" spans="2:6" x14ac:dyDescent="0.25">
      <c r="B56" s="136"/>
      <c r="C56" s="213"/>
      <c r="D56" s="29" t="s">
        <v>236</v>
      </c>
      <c r="E56" s="67">
        <v>7.013888888888889E-2</v>
      </c>
      <c r="F56" s="210"/>
    </row>
    <row r="57" spans="2:6" x14ac:dyDescent="0.25">
      <c r="B57" s="136"/>
      <c r="C57" s="213"/>
      <c r="D57" s="78" t="s">
        <v>237</v>
      </c>
      <c r="E57" s="61">
        <v>0.17291666666666669</v>
      </c>
      <c r="F57" s="210"/>
    </row>
    <row r="58" spans="2:6" x14ac:dyDescent="0.25">
      <c r="B58" s="136"/>
      <c r="C58" s="214"/>
      <c r="D58" s="14" t="s">
        <v>238</v>
      </c>
      <c r="E58" s="68">
        <v>0.24930555555555556</v>
      </c>
      <c r="F58" s="202"/>
    </row>
    <row r="59" spans="2:6" x14ac:dyDescent="0.25">
      <c r="B59" s="136"/>
      <c r="C59" s="141" t="s">
        <v>239</v>
      </c>
      <c r="D59" s="77" t="s">
        <v>240</v>
      </c>
      <c r="E59" s="60">
        <v>0.48402777777777778</v>
      </c>
      <c r="F59" s="201">
        <v>0.86944444444444446</v>
      </c>
    </row>
    <row r="60" spans="2:6" x14ac:dyDescent="0.25">
      <c r="B60" s="136"/>
      <c r="C60" s="142"/>
      <c r="D60" s="78" t="s">
        <v>241</v>
      </c>
      <c r="E60" s="61">
        <v>0.23541666666666669</v>
      </c>
      <c r="F60" s="210"/>
    </row>
    <row r="61" spans="2:6" x14ac:dyDescent="0.25">
      <c r="B61" s="136"/>
      <c r="C61" s="143"/>
      <c r="D61" s="79" t="s">
        <v>242</v>
      </c>
      <c r="E61" s="62">
        <v>0.15</v>
      </c>
      <c r="F61" s="202"/>
    </row>
    <row r="62" spans="2:6" x14ac:dyDescent="0.25">
      <c r="B62" s="136"/>
      <c r="C62" s="215" t="s">
        <v>243</v>
      </c>
      <c r="D62" s="77" t="s">
        <v>244</v>
      </c>
      <c r="E62" s="60">
        <v>0.38541666666666669</v>
      </c>
      <c r="F62" s="203">
        <v>1.304861111111111</v>
      </c>
    </row>
    <row r="63" spans="2:6" x14ac:dyDescent="0.25">
      <c r="B63" s="136"/>
      <c r="C63" s="213"/>
      <c r="D63" s="78" t="s">
        <v>245</v>
      </c>
      <c r="E63" s="61">
        <v>0.41944444444444445</v>
      </c>
      <c r="F63" s="129"/>
    </row>
    <row r="64" spans="2:6" x14ac:dyDescent="0.25">
      <c r="B64" s="136"/>
      <c r="C64" s="213"/>
      <c r="D64" s="78" t="s">
        <v>246</v>
      </c>
      <c r="E64" s="61">
        <v>0.21041666666666667</v>
      </c>
      <c r="F64" s="129"/>
    </row>
    <row r="65" spans="2:6" x14ac:dyDescent="0.25">
      <c r="B65" s="136"/>
      <c r="C65" s="213"/>
      <c r="D65" s="78" t="s">
        <v>247</v>
      </c>
      <c r="E65" s="61">
        <v>0.19999999999999998</v>
      </c>
      <c r="F65" s="129"/>
    </row>
    <row r="66" spans="2:6" x14ac:dyDescent="0.25">
      <c r="B66" s="136"/>
      <c r="C66" s="213"/>
      <c r="D66" s="78" t="s">
        <v>248</v>
      </c>
      <c r="E66" s="61">
        <v>8.9583333333333334E-2</v>
      </c>
      <c r="F66" s="129"/>
    </row>
    <row r="67" spans="2:6" x14ac:dyDescent="0.25">
      <c r="B67" s="136"/>
      <c r="C67" s="213"/>
      <c r="D67" s="29" t="s">
        <v>249</v>
      </c>
      <c r="E67" s="67">
        <v>0.29722222222222222</v>
      </c>
      <c r="F67" s="129"/>
    </row>
    <row r="68" spans="2:6" x14ac:dyDescent="0.25">
      <c r="B68" s="136"/>
      <c r="C68" s="214"/>
      <c r="D68" s="14" t="s">
        <v>250</v>
      </c>
      <c r="E68" s="68">
        <v>0.33263888888888887</v>
      </c>
      <c r="F68" s="204"/>
    </row>
    <row r="69" spans="2:6" x14ac:dyDescent="0.25">
      <c r="B69" s="136"/>
      <c r="C69" s="141" t="s">
        <v>251</v>
      </c>
      <c r="D69" s="77" t="s">
        <v>252</v>
      </c>
      <c r="E69" s="60">
        <v>0.31388888888888888</v>
      </c>
      <c r="F69" s="201">
        <v>0.59375</v>
      </c>
    </row>
    <row r="70" spans="2:6" x14ac:dyDescent="0.25">
      <c r="B70" s="136"/>
      <c r="C70" s="142"/>
      <c r="D70" s="78" t="s">
        <v>253</v>
      </c>
      <c r="E70" s="61">
        <v>0.27986111111111112</v>
      </c>
      <c r="F70" s="210"/>
    </row>
    <row r="71" spans="2:6" x14ac:dyDescent="0.25">
      <c r="B71" s="136"/>
      <c r="C71" s="143"/>
      <c r="D71" s="14" t="s">
        <v>254</v>
      </c>
      <c r="E71" s="68">
        <v>0.20694444444444446</v>
      </c>
      <c r="F71" s="202"/>
    </row>
    <row r="72" spans="2:6" x14ac:dyDescent="0.25">
      <c r="B72" s="136"/>
      <c r="C72" s="141" t="s">
        <v>255</v>
      </c>
      <c r="D72" s="77" t="s">
        <v>256</v>
      </c>
      <c r="E72" s="60">
        <v>0.11805555555555557</v>
      </c>
      <c r="F72" s="201">
        <v>0.3347222222222222</v>
      </c>
    </row>
    <row r="73" spans="2:6" x14ac:dyDescent="0.25">
      <c r="B73" s="136"/>
      <c r="C73" s="143"/>
      <c r="D73" s="79" t="s">
        <v>257</v>
      </c>
      <c r="E73" s="62">
        <v>0.21666666666666667</v>
      </c>
      <c r="F73" s="202"/>
    </row>
    <row r="74" spans="2:6" x14ac:dyDescent="0.25">
      <c r="B74" s="136"/>
      <c r="C74" s="197" t="s">
        <v>258</v>
      </c>
      <c r="D74" s="12" t="s">
        <v>259</v>
      </c>
      <c r="E74" s="66">
        <v>0.16944444444444443</v>
      </c>
      <c r="F74" s="206">
        <v>0.23402777777777781</v>
      </c>
    </row>
    <row r="75" spans="2:6" x14ac:dyDescent="0.25">
      <c r="B75" s="136"/>
      <c r="C75" s="199"/>
      <c r="D75" s="14" t="s">
        <v>260</v>
      </c>
      <c r="E75" s="68">
        <v>6.458333333333334E-2</v>
      </c>
      <c r="F75" s="207"/>
    </row>
    <row r="76" spans="2:6" x14ac:dyDescent="0.25">
      <c r="B76" s="136"/>
      <c r="C76" s="141" t="s">
        <v>261</v>
      </c>
      <c r="D76" s="78" t="s">
        <v>265</v>
      </c>
      <c r="E76" s="61">
        <v>0.2298611111111111</v>
      </c>
      <c r="F76" s="203">
        <v>0.64583333333333337</v>
      </c>
    </row>
    <row r="77" spans="2:6" x14ac:dyDescent="0.25">
      <c r="B77" s="136"/>
      <c r="C77" s="142"/>
      <c r="D77" s="84" t="s">
        <v>262</v>
      </c>
      <c r="E77" s="61">
        <v>0.12847222222222224</v>
      </c>
      <c r="F77" s="129"/>
    </row>
    <row r="78" spans="2:6" x14ac:dyDescent="0.25">
      <c r="B78" s="136"/>
      <c r="C78" s="142"/>
      <c r="D78" s="78" t="s">
        <v>263</v>
      </c>
      <c r="E78" s="61">
        <v>0.28750000000000003</v>
      </c>
      <c r="F78" s="129"/>
    </row>
    <row r="79" spans="2:6" x14ac:dyDescent="0.25">
      <c r="B79" s="136"/>
      <c r="C79" s="142"/>
      <c r="D79" s="29" t="s">
        <v>264</v>
      </c>
      <c r="E79" s="67">
        <v>0.13472222222222222</v>
      </c>
      <c r="F79" s="129"/>
    </row>
    <row r="80" spans="2:6" x14ac:dyDescent="0.25">
      <c r="B80" s="136"/>
      <c r="C80" s="143"/>
      <c r="D80" s="14" t="s">
        <v>266</v>
      </c>
      <c r="E80" s="68">
        <v>0.30624999999999997</v>
      </c>
      <c r="F80" s="204"/>
    </row>
    <row r="81" spans="2:6" x14ac:dyDescent="0.25">
      <c r="B81" s="136"/>
      <c r="C81" s="141" t="s">
        <v>267</v>
      </c>
      <c r="D81" s="77" t="s">
        <v>268</v>
      </c>
      <c r="E81" s="60">
        <v>0.23680555555555557</v>
      </c>
      <c r="F81" s="201">
        <v>0.88750000000000007</v>
      </c>
    </row>
    <row r="82" spans="2:6" x14ac:dyDescent="0.25">
      <c r="B82" s="136"/>
      <c r="C82" s="142"/>
      <c r="D82" s="78" t="s">
        <v>269</v>
      </c>
      <c r="E82" s="61">
        <v>0.38194444444444442</v>
      </c>
      <c r="F82" s="210"/>
    </row>
    <row r="83" spans="2:6" x14ac:dyDescent="0.25">
      <c r="B83" s="136"/>
      <c r="C83" s="143"/>
      <c r="D83" s="79" t="s">
        <v>267</v>
      </c>
      <c r="E83" s="62">
        <v>0.26874999999999999</v>
      </c>
      <c r="F83" s="202"/>
    </row>
    <row r="84" spans="2:6" x14ac:dyDescent="0.25">
      <c r="B84" s="136"/>
      <c r="C84" s="146" t="s">
        <v>270</v>
      </c>
      <c r="D84" s="12" t="s">
        <v>271</v>
      </c>
      <c r="E84" s="66">
        <v>0.28819444444444448</v>
      </c>
      <c r="F84" s="195">
        <v>1.8326388888888889</v>
      </c>
    </row>
    <row r="85" spans="2:6" x14ac:dyDescent="0.25">
      <c r="B85" s="136"/>
      <c r="C85" s="176"/>
      <c r="D85" s="29" t="s">
        <v>272</v>
      </c>
      <c r="E85" s="67">
        <v>0.4680555555555555</v>
      </c>
      <c r="F85" s="196"/>
    </row>
    <row r="86" spans="2:6" x14ac:dyDescent="0.25">
      <c r="B86" s="136"/>
      <c r="C86" s="176"/>
      <c r="D86" s="29" t="s">
        <v>273</v>
      </c>
      <c r="E86" s="67">
        <v>0.47152777777777777</v>
      </c>
      <c r="F86" s="196"/>
    </row>
    <row r="87" spans="2:6" x14ac:dyDescent="0.25">
      <c r="B87" s="136"/>
      <c r="C87" s="176"/>
      <c r="D87" s="29" t="s">
        <v>274</v>
      </c>
      <c r="E87" s="67">
        <v>0.33611111111111108</v>
      </c>
      <c r="F87" s="196"/>
    </row>
    <row r="88" spans="2:6" ht="16.5" thickBot="1" x14ac:dyDescent="0.3">
      <c r="B88" s="136"/>
      <c r="C88" s="176"/>
      <c r="D88" s="29" t="s">
        <v>275</v>
      </c>
      <c r="E88" s="67">
        <v>0.26874999999999999</v>
      </c>
      <c r="F88" s="196"/>
    </row>
    <row r="89" spans="2:6" x14ac:dyDescent="0.25">
      <c r="B89" s="121" t="s">
        <v>276</v>
      </c>
      <c r="C89" s="171" t="s">
        <v>277</v>
      </c>
      <c r="D89" s="80" t="s">
        <v>278</v>
      </c>
      <c r="E89" s="72">
        <v>0.4513888888888889</v>
      </c>
      <c r="F89" s="128">
        <v>1.0423611111111111</v>
      </c>
    </row>
    <row r="90" spans="2:6" x14ac:dyDescent="0.25">
      <c r="B90" s="122"/>
      <c r="C90" s="142"/>
      <c r="D90" s="29" t="s">
        <v>279</v>
      </c>
      <c r="E90" s="67">
        <v>0.2986111111111111</v>
      </c>
      <c r="F90" s="129"/>
    </row>
    <row r="91" spans="2:6" x14ac:dyDescent="0.25">
      <c r="B91" s="122"/>
      <c r="C91" s="142"/>
      <c r="D91" s="78" t="s">
        <v>280</v>
      </c>
      <c r="E91" s="61">
        <v>0.29305555555555557</v>
      </c>
      <c r="F91" s="129"/>
    </row>
    <row r="92" spans="2:6" x14ac:dyDescent="0.25">
      <c r="B92" s="122"/>
      <c r="C92" s="142"/>
      <c r="D92" s="78" t="s">
        <v>281</v>
      </c>
      <c r="E92" s="61">
        <v>0.13819444444444443</v>
      </c>
      <c r="F92" s="129"/>
    </row>
    <row r="93" spans="2:6" x14ac:dyDescent="0.25">
      <c r="B93" s="122"/>
      <c r="C93" s="142"/>
      <c r="D93" s="78" t="s">
        <v>282</v>
      </c>
      <c r="E93" s="61">
        <v>0.15972222222222224</v>
      </c>
      <c r="F93" s="129"/>
    </row>
    <row r="94" spans="2:6" x14ac:dyDescent="0.25">
      <c r="B94" s="122"/>
      <c r="C94" s="141" t="s">
        <v>283</v>
      </c>
      <c r="D94" s="77" t="s">
        <v>284</v>
      </c>
      <c r="E94" s="60">
        <v>0.37708333333333338</v>
      </c>
      <c r="F94" s="201">
        <v>0.66666666666666663</v>
      </c>
    </row>
    <row r="95" spans="2:6" x14ac:dyDescent="0.25">
      <c r="B95" s="122"/>
      <c r="C95" s="143"/>
      <c r="D95" s="79" t="s">
        <v>285</v>
      </c>
      <c r="E95" s="62">
        <v>0.28958333333333336</v>
      </c>
      <c r="F95" s="202"/>
    </row>
    <row r="96" spans="2:6" x14ac:dyDescent="0.25">
      <c r="B96" s="122"/>
      <c r="C96" s="141" t="s">
        <v>286</v>
      </c>
      <c r="D96" s="77" t="s">
        <v>287</v>
      </c>
      <c r="E96" s="60">
        <v>0.38958333333333334</v>
      </c>
      <c r="F96" s="203">
        <v>1.2763888888888888</v>
      </c>
    </row>
    <row r="97" spans="2:6" x14ac:dyDescent="0.25">
      <c r="B97" s="122"/>
      <c r="C97" s="142"/>
      <c r="D97" s="78" t="s">
        <v>288</v>
      </c>
      <c r="E97" s="61">
        <v>0.46249999999999997</v>
      </c>
      <c r="F97" s="129"/>
    </row>
    <row r="98" spans="2:6" x14ac:dyDescent="0.25">
      <c r="B98" s="122"/>
      <c r="C98" s="143"/>
      <c r="D98" s="79" t="s">
        <v>289</v>
      </c>
      <c r="E98" s="62">
        <v>0.42430555555555555</v>
      </c>
      <c r="F98" s="204"/>
    </row>
    <row r="99" spans="2:6" x14ac:dyDescent="0.25">
      <c r="B99" s="122"/>
      <c r="C99" s="197" t="s">
        <v>310</v>
      </c>
      <c r="D99" s="12" t="s">
        <v>290</v>
      </c>
      <c r="E99" s="66">
        <v>0.33194444444444443</v>
      </c>
      <c r="F99" s="195">
        <v>1.0604166666666666</v>
      </c>
    </row>
    <row r="100" spans="2:6" x14ac:dyDescent="0.25">
      <c r="B100" s="122"/>
      <c r="C100" s="198"/>
      <c r="D100" s="29" t="s">
        <v>291</v>
      </c>
      <c r="E100" s="67">
        <v>0.30208333333333331</v>
      </c>
      <c r="F100" s="196"/>
    </row>
    <row r="101" spans="2:6" x14ac:dyDescent="0.25">
      <c r="B101" s="122"/>
      <c r="C101" s="198"/>
      <c r="D101" s="29" t="s">
        <v>292</v>
      </c>
      <c r="E101" s="67">
        <v>0.2590277777777778</v>
      </c>
      <c r="F101" s="196"/>
    </row>
    <row r="102" spans="2:6" x14ac:dyDescent="0.25">
      <c r="B102" s="122"/>
      <c r="C102" s="199"/>
      <c r="D102" s="14" t="s">
        <v>293</v>
      </c>
      <c r="E102" s="68">
        <v>0.1673611111111111</v>
      </c>
      <c r="F102" s="205"/>
    </row>
    <row r="103" spans="2:6" x14ac:dyDescent="0.25">
      <c r="B103" s="122"/>
      <c r="C103" s="81" t="s">
        <v>294</v>
      </c>
      <c r="D103" s="70" t="s">
        <v>295</v>
      </c>
      <c r="E103" s="71">
        <v>0.32777777777777778</v>
      </c>
      <c r="F103" s="74">
        <v>0.32777777777777778</v>
      </c>
    </row>
    <row r="104" spans="2:6" x14ac:dyDescent="0.25">
      <c r="B104" s="122"/>
      <c r="C104" s="146" t="s">
        <v>296</v>
      </c>
      <c r="D104" s="12" t="s">
        <v>326</v>
      </c>
      <c r="E104" s="66">
        <v>0.25763888888888892</v>
      </c>
      <c r="F104" s="206">
        <v>0.5180555555555556</v>
      </c>
    </row>
    <row r="105" spans="2:6" x14ac:dyDescent="0.25">
      <c r="B105" s="122"/>
      <c r="C105" s="147"/>
      <c r="D105" s="14" t="s">
        <v>297</v>
      </c>
      <c r="E105" s="68">
        <v>0.26041666666666669</v>
      </c>
      <c r="F105" s="207"/>
    </row>
    <row r="106" spans="2:6" x14ac:dyDescent="0.25">
      <c r="B106" s="122"/>
      <c r="C106" s="81" t="s">
        <v>298</v>
      </c>
      <c r="D106" s="70" t="s">
        <v>299</v>
      </c>
      <c r="E106" s="71">
        <v>0.20694444444444446</v>
      </c>
      <c r="F106" s="74">
        <v>0.20694444444444446</v>
      </c>
    </row>
    <row r="107" spans="2:6" x14ac:dyDescent="0.25">
      <c r="B107" s="122"/>
      <c r="C107" s="81" t="s">
        <v>300</v>
      </c>
      <c r="D107" s="70" t="s">
        <v>301</v>
      </c>
      <c r="E107" s="71">
        <v>0.34722222222222227</v>
      </c>
      <c r="F107" s="74">
        <v>0.34722222222222227</v>
      </c>
    </row>
    <row r="108" spans="2:6" x14ac:dyDescent="0.25">
      <c r="B108" s="122"/>
      <c r="C108" s="81" t="s">
        <v>302</v>
      </c>
      <c r="D108" s="70" t="s">
        <v>301</v>
      </c>
      <c r="E108" s="71">
        <v>0.34722222222222227</v>
      </c>
      <c r="F108" s="74">
        <v>0.34722222222222227</v>
      </c>
    </row>
    <row r="109" spans="2:6" x14ac:dyDescent="0.25">
      <c r="B109" s="122"/>
      <c r="C109" s="146" t="s">
        <v>303</v>
      </c>
      <c r="D109" s="12" t="s">
        <v>304</v>
      </c>
      <c r="E109" s="66">
        <v>0.53541666666666665</v>
      </c>
      <c r="F109" s="206">
        <v>0.98125000000000007</v>
      </c>
    </row>
    <row r="110" spans="2:6" x14ac:dyDescent="0.25">
      <c r="B110" s="122"/>
      <c r="C110" s="147"/>
      <c r="D110" s="14" t="s">
        <v>305</v>
      </c>
      <c r="E110" s="68">
        <v>0.4458333333333333</v>
      </c>
      <c r="F110" s="207"/>
    </row>
    <row r="111" spans="2:6" x14ac:dyDescent="0.25">
      <c r="B111" s="122"/>
      <c r="C111" s="146" t="s">
        <v>306</v>
      </c>
      <c r="D111" s="12" t="s">
        <v>307</v>
      </c>
      <c r="E111" s="66">
        <v>0.22291666666666665</v>
      </c>
      <c r="F111" s="206">
        <v>0.97430555555555554</v>
      </c>
    </row>
    <row r="112" spans="2:6" x14ac:dyDescent="0.25">
      <c r="B112" s="122"/>
      <c r="C112" s="176"/>
      <c r="D112" s="29" t="s">
        <v>308</v>
      </c>
      <c r="E112" s="67">
        <v>0.45416666666666666</v>
      </c>
      <c r="F112" s="208"/>
    </row>
    <row r="113" spans="2:6" ht="16.5" thickBot="1" x14ac:dyDescent="0.3">
      <c r="B113" s="123"/>
      <c r="C113" s="200"/>
      <c r="D113" s="75" t="s">
        <v>309</v>
      </c>
      <c r="E113" s="76">
        <v>0.29722222222222222</v>
      </c>
      <c r="F113" s="209"/>
    </row>
  </sheetData>
  <mergeCells count="51">
    <mergeCell ref="F25:F28"/>
    <mergeCell ref="F15:F23"/>
    <mergeCell ref="F10:F14"/>
    <mergeCell ref="F2:F9"/>
    <mergeCell ref="C36:C45"/>
    <mergeCell ref="C2:C9"/>
    <mergeCell ref="C10:C14"/>
    <mergeCell ref="C15:C23"/>
    <mergeCell ref="C25:C28"/>
    <mergeCell ref="F46:F53"/>
    <mergeCell ref="F36:F45"/>
    <mergeCell ref="F34:F35"/>
    <mergeCell ref="F29:F32"/>
    <mergeCell ref="C29:C32"/>
    <mergeCell ref="C34:C35"/>
    <mergeCell ref="B2:B53"/>
    <mergeCell ref="B54:B88"/>
    <mergeCell ref="C54:C58"/>
    <mergeCell ref="C59:C61"/>
    <mergeCell ref="C62:C68"/>
    <mergeCell ref="C69:C71"/>
    <mergeCell ref="C72:C73"/>
    <mergeCell ref="C74:C75"/>
    <mergeCell ref="C84:C88"/>
    <mergeCell ref="C46:C53"/>
    <mergeCell ref="F54:F58"/>
    <mergeCell ref="F59:F61"/>
    <mergeCell ref="F62:F68"/>
    <mergeCell ref="F69:F71"/>
    <mergeCell ref="F72:F73"/>
    <mergeCell ref="F74:F75"/>
    <mergeCell ref="F76:F80"/>
    <mergeCell ref="F81:F83"/>
    <mergeCell ref="C76:C80"/>
    <mergeCell ref="C81:C83"/>
    <mergeCell ref="F84:F88"/>
    <mergeCell ref="B89:B113"/>
    <mergeCell ref="C89:C93"/>
    <mergeCell ref="C94:C95"/>
    <mergeCell ref="C96:C98"/>
    <mergeCell ref="C99:C102"/>
    <mergeCell ref="C104:C105"/>
    <mergeCell ref="C109:C110"/>
    <mergeCell ref="C111:C113"/>
    <mergeCell ref="F89:F93"/>
    <mergeCell ref="F94:F95"/>
    <mergeCell ref="F96:F98"/>
    <mergeCell ref="F99:F102"/>
    <mergeCell ref="F104:F105"/>
    <mergeCell ref="F109:F110"/>
    <mergeCell ref="F111:F113"/>
  </mergeCells>
  <pageMargins left="0.7" right="0.7" top="0.75" bottom="0.75" header="0.3" footer="0.3"/>
  <pageSetup scale="3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31" zoomScale="90" zoomScaleNormal="90" workbookViewId="0">
      <selection activeCell="H38" sqref="H38:H62"/>
    </sheetView>
  </sheetViews>
  <sheetFormatPr defaultColWidth="11" defaultRowHeight="15.75" x14ac:dyDescent="0.25"/>
  <cols>
    <col min="2" max="2" width="15.375" bestFit="1" customWidth="1"/>
    <col min="3" max="3" width="29.375" bestFit="1" customWidth="1"/>
    <col min="4" max="4" width="35.5" customWidth="1"/>
    <col min="5" max="5" width="43.5" bestFit="1" customWidth="1"/>
    <col min="6" max="6" width="9" bestFit="1" customWidth="1"/>
    <col min="7" max="7" width="15.5" bestFit="1" customWidth="1"/>
    <col min="8" max="8" width="28.125" bestFit="1" customWidth="1"/>
  </cols>
  <sheetData>
    <row r="1" spans="1:8" ht="36" x14ac:dyDescent="0.55000000000000004">
      <c r="A1" s="126" t="s">
        <v>596</v>
      </c>
      <c r="B1" s="126"/>
      <c r="C1" s="126"/>
      <c r="D1" s="126"/>
      <c r="E1" s="126"/>
      <c r="F1" s="126"/>
      <c r="G1" s="126"/>
      <c r="H1" s="126"/>
    </row>
    <row r="3" spans="1:8" ht="21.75" thickBot="1" x14ac:dyDescent="0.4">
      <c r="A3" s="23" t="s">
        <v>311</v>
      </c>
      <c r="B3" s="23" t="s">
        <v>5</v>
      </c>
      <c r="C3" s="23" t="s">
        <v>1</v>
      </c>
      <c r="D3" s="24" t="s">
        <v>2</v>
      </c>
      <c r="E3" s="23" t="s">
        <v>0</v>
      </c>
      <c r="F3" s="25" t="s">
        <v>3</v>
      </c>
      <c r="G3" s="23" t="s">
        <v>316</v>
      </c>
      <c r="H3" s="23" t="s">
        <v>344</v>
      </c>
    </row>
    <row r="4" spans="1:8" x14ac:dyDescent="0.25">
      <c r="A4" s="135">
        <v>11</v>
      </c>
      <c r="B4" s="188" t="s">
        <v>328</v>
      </c>
      <c r="C4" s="189" t="s">
        <v>329</v>
      </c>
      <c r="D4" s="102" t="s">
        <v>330</v>
      </c>
      <c r="E4" s="103" t="s">
        <v>340</v>
      </c>
      <c r="F4" s="104">
        <v>0.47986111111111113</v>
      </c>
      <c r="G4" s="216">
        <v>2.1166666666666667</v>
      </c>
      <c r="H4" s="118" t="s">
        <v>550</v>
      </c>
    </row>
    <row r="5" spans="1:8" ht="15.95" customHeight="1" x14ac:dyDescent="0.25">
      <c r="A5" s="136"/>
      <c r="B5" s="137"/>
      <c r="C5" s="168"/>
      <c r="D5" s="141" t="s">
        <v>331</v>
      </c>
      <c r="E5" s="2" t="s">
        <v>331</v>
      </c>
      <c r="F5" s="93">
        <v>0.25</v>
      </c>
      <c r="G5" s="217"/>
      <c r="H5" s="118" t="s">
        <v>551</v>
      </c>
    </row>
    <row r="6" spans="1:8" x14ac:dyDescent="0.25">
      <c r="A6" s="136"/>
      <c r="B6" s="137"/>
      <c r="C6" s="168"/>
      <c r="D6" s="142"/>
      <c r="E6" s="4" t="s">
        <v>341</v>
      </c>
      <c r="F6" s="94">
        <v>0.10486111111111111</v>
      </c>
      <c r="G6" s="217"/>
      <c r="H6" s="118" t="s">
        <v>552</v>
      </c>
    </row>
    <row r="7" spans="1:8" x14ac:dyDescent="0.25">
      <c r="A7" s="136"/>
      <c r="B7" s="137"/>
      <c r="C7" s="168"/>
      <c r="D7" s="142"/>
      <c r="E7" s="4" t="s">
        <v>342</v>
      </c>
      <c r="F7" s="94">
        <v>0.38194444444444442</v>
      </c>
      <c r="G7" s="217"/>
      <c r="H7" s="118" t="s">
        <v>553</v>
      </c>
    </row>
    <row r="8" spans="1:8" x14ac:dyDescent="0.25">
      <c r="A8" s="136"/>
      <c r="B8" s="137"/>
      <c r="C8" s="168"/>
      <c r="D8" s="142"/>
      <c r="E8" s="4" t="s">
        <v>343</v>
      </c>
      <c r="F8" s="94">
        <v>0.1013888888888889</v>
      </c>
      <c r="G8" s="217"/>
      <c r="H8" s="118" t="s">
        <v>554</v>
      </c>
    </row>
    <row r="9" spans="1:8" x14ac:dyDescent="0.25">
      <c r="A9" s="136"/>
      <c r="B9" s="137"/>
      <c r="C9" s="168"/>
      <c r="D9" s="143"/>
      <c r="E9" s="79" t="s">
        <v>365</v>
      </c>
      <c r="F9" s="101">
        <v>0.20972222222222223</v>
      </c>
      <c r="G9" s="217"/>
      <c r="H9" s="118" t="s">
        <v>555</v>
      </c>
    </row>
    <row r="10" spans="1:8" ht="15.95" customHeight="1" x14ac:dyDescent="0.25">
      <c r="A10" s="136"/>
      <c r="B10" s="137"/>
      <c r="C10" s="168"/>
      <c r="D10" s="141" t="s">
        <v>332</v>
      </c>
      <c r="E10" s="2" t="s">
        <v>366</v>
      </c>
      <c r="F10" s="93">
        <v>0.18472222222222223</v>
      </c>
      <c r="G10" s="217"/>
      <c r="H10" s="118" t="s">
        <v>557</v>
      </c>
    </row>
    <row r="11" spans="1:8" x14ac:dyDescent="0.25">
      <c r="A11" s="136"/>
      <c r="B11" s="137"/>
      <c r="C11" s="168"/>
      <c r="D11" s="142"/>
      <c r="E11" s="78" t="s">
        <v>367</v>
      </c>
      <c r="F11" s="100">
        <v>0.14097222222222222</v>
      </c>
      <c r="G11" s="217"/>
      <c r="H11" s="118" t="s">
        <v>558</v>
      </c>
    </row>
    <row r="12" spans="1:8" x14ac:dyDescent="0.25">
      <c r="A12" s="136"/>
      <c r="B12" s="137"/>
      <c r="C12" s="168"/>
      <c r="D12" s="143"/>
      <c r="E12" s="6" t="s">
        <v>368</v>
      </c>
      <c r="F12" s="95">
        <v>0.26319444444444445</v>
      </c>
      <c r="G12" s="217"/>
      <c r="H12" s="118" t="s">
        <v>559</v>
      </c>
    </row>
    <row r="13" spans="1:8" ht="16.5" thickBot="1" x14ac:dyDescent="0.3">
      <c r="A13" s="182"/>
      <c r="B13" s="194"/>
      <c r="C13" s="221"/>
      <c r="D13" s="115" t="s">
        <v>556</v>
      </c>
      <c r="E13" s="4"/>
      <c r="F13" s="94"/>
      <c r="G13" s="218"/>
      <c r="H13" s="118" t="s">
        <v>561</v>
      </c>
    </row>
    <row r="14" spans="1:8" ht="15.95" customHeight="1" x14ac:dyDescent="0.25">
      <c r="A14" s="135">
        <v>12</v>
      </c>
      <c r="B14" s="188" t="s">
        <v>328</v>
      </c>
      <c r="C14" s="188" t="s">
        <v>329</v>
      </c>
      <c r="D14" s="171" t="s">
        <v>369</v>
      </c>
      <c r="E14" s="50" t="s">
        <v>370</v>
      </c>
      <c r="F14" s="106">
        <v>0.21319444444444444</v>
      </c>
      <c r="G14" s="133">
        <v>2.0124999999999997</v>
      </c>
      <c r="H14" s="118" t="s">
        <v>562</v>
      </c>
    </row>
    <row r="15" spans="1:8" x14ac:dyDescent="0.25">
      <c r="A15" s="136"/>
      <c r="B15" s="137"/>
      <c r="C15" s="137"/>
      <c r="D15" s="142"/>
      <c r="E15" s="4" t="s">
        <v>371</v>
      </c>
      <c r="F15" s="94">
        <v>0.17222222222222225</v>
      </c>
      <c r="G15" s="219"/>
      <c r="H15" s="118" t="s">
        <v>563</v>
      </c>
    </row>
    <row r="16" spans="1:8" x14ac:dyDescent="0.25">
      <c r="A16" s="136"/>
      <c r="B16" s="137"/>
      <c r="C16" s="137"/>
      <c r="D16" s="142"/>
      <c r="E16" s="4" t="s">
        <v>372</v>
      </c>
      <c r="F16" s="94">
        <v>0.17500000000000002</v>
      </c>
      <c r="G16" s="219"/>
      <c r="H16" s="118" t="s">
        <v>564</v>
      </c>
    </row>
    <row r="17" spans="1:8" x14ac:dyDescent="0.25">
      <c r="A17" s="136"/>
      <c r="B17" s="137"/>
      <c r="C17" s="137"/>
      <c r="D17" s="143"/>
      <c r="E17" s="6" t="s">
        <v>373</v>
      </c>
      <c r="F17" s="95">
        <v>0.21597222222222223</v>
      </c>
      <c r="G17" s="219"/>
      <c r="H17" s="118" t="s">
        <v>565</v>
      </c>
    </row>
    <row r="18" spans="1:8" ht="15.95" customHeight="1" x14ac:dyDescent="0.25">
      <c r="A18" s="136"/>
      <c r="B18" s="137"/>
      <c r="C18" s="137"/>
      <c r="D18" s="141" t="s">
        <v>374</v>
      </c>
      <c r="E18" s="2" t="s">
        <v>375</v>
      </c>
      <c r="F18" s="93">
        <v>8.7500000000000008E-2</v>
      </c>
      <c r="G18" s="219"/>
      <c r="H18" s="118" t="s">
        <v>566</v>
      </c>
    </row>
    <row r="19" spans="1:8" x14ac:dyDescent="0.25">
      <c r="A19" s="136"/>
      <c r="B19" s="137"/>
      <c r="C19" s="137"/>
      <c r="D19" s="142"/>
      <c r="E19" s="4" t="s">
        <v>376</v>
      </c>
      <c r="F19" s="94">
        <v>9.2361111111111116E-2</v>
      </c>
      <c r="G19" s="219"/>
      <c r="H19" s="118" t="s">
        <v>567</v>
      </c>
    </row>
    <row r="20" spans="1:8" x14ac:dyDescent="0.25">
      <c r="A20" s="136"/>
      <c r="B20" s="137"/>
      <c r="C20" s="137"/>
      <c r="D20" s="142"/>
      <c r="E20" s="4" t="s">
        <v>378</v>
      </c>
      <c r="F20" s="94">
        <v>0.15833333333333333</v>
      </c>
      <c r="G20" s="219"/>
      <c r="H20" s="118" t="s">
        <v>568</v>
      </c>
    </row>
    <row r="21" spans="1:8" x14ac:dyDescent="0.25">
      <c r="A21" s="136"/>
      <c r="B21" s="137"/>
      <c r="C21" s="137"/>
      <c r="D21" s="142"/>
      <c r="E21" s="6" t="s">
        <v>379</v>
      </c>
      <c r="F21" s="95">
        <v>0.26319444444444445</v>
      </c>
      <c r="G21" s="219"/>
      <c r="H21" s="118" t="s">
        <v>569</v>
      </c>
    </row>
    <row r="22" spans="1:8" x14ac:dyDescent="0.25">
      <c r="A22" s="136"/>
      <c r="B22" s="137"/>
      <c r="C22" s="137"/>
      <c r="D22" s="115" t="s">
        <v>556</v>
      </c>
      <c r="E22" s="4" t="s">
        <v>571</v>
      </c>
      <c r="F22" s="94"/>
      <c r="G22" s="219"/>
      <c r="H22" s="118" t="s">
        <v>570</v>
      </c>
    </row>
    <row r="23" spans="1:8" ht="15.95" customHeight="1" x14ac:dyDescent="0.25">
      <c r="A23" s="136"/>
      <c r="B23" s="137"/>
      <c r="C23" s="137"/>
      <c r="D23" s="141" t="s">
        <v>548</v>
      </c>
      <c r="E23" s="2" t="s">
        <v>381</v>
      </c>
      <c r="F23" s="93">
        <v>0.23819444444444446</v>
      </c>
      <c r="G23" s="219"/>
      <c r="H23" s="118" t="s">
        <v>572</v>
      </c>
    </row>
    <row r="24" spans="1:8" x14ac:dyDescent="0.25">
      <c r="A24" s="136"/>
      <c r="B24" s="137"/>
      <c r="C24" s="137"/>
      <c r="D24" s="143"/>
      <c r="E24" s="6" t="s">
        <v>382</v>
      </c>
      <c r="F24" s="95">
        <v>0.39652777777777781</v>
      </c>
      <c r="G24" s="219"/>
      <c r="H24" s="118" t="s">
        <v>573</v>
      </c>
    </row>
    <row r="25" spans="1:8" x14ac:dyDescent="0.25">
      <c r="A25" s="136"/>
      <c r="B25" s="137"/>
      <c r="C25" s="137"/>
      <c r="D25" s="114" t="s">
        <v>556</v>
      </c>
      <c r="E25" s="2"/>
      <c r="F25" s="93"/>
      <c r="G25" s="219"/>
      <c r="H25" s="118" t="s">
        <v>574</v>
      </c>
    </row>
    <row r="26" spans="1:8" ht="16.5" thickBot="1" x14ac:dyDescent="0.3">
      <c r="A26" s="182"/>
      <c r="B26" s="194"/>
      <c r="C26" s="194"/>
      <c r="D26" s="117" t="s">
        <v>560</v>
      </c>
      <c r="E26" s="30"/>
      <c r="F26" s="105"/>
      <c r="G26" s="220"/>
      <c r="H26" s="118" t="s">
        <v>575</v>
      </c>
    </row>
    <row r="27" spans="1:8" ht="39" customHeight="1" x14ac:dyDescent="0.25">
      <c r="A27" s="135">
        <v>13</v>
      </c>
      <c r="B27" s="188" t="s">
        <v>328</v>
      </c>
      <c r="C27" s="188" t="s">
        <v>329</v>
      </c>
      <c r="D27" s="107" t="s">
        <v>333</v>
      </c>
      <c r="E27" s="50" t="s">
        <v>385</v>
      </c>
      <c r="F27" s="106">
        <v>0.52083333333333337</v>
      </c>
      <c r="G27" s="133">
        <v>2.4881944444444444</v>
      </c>
      <c r="H27" s="118" t="s">
        <v>576</v>
      </c>
    </row>
    <row r="28" spans="1:8" ht="15.95" customHeight="1" x14ac:dyDescent="0.25">
      <c r="A28" s="136"/>
      <c r="B28" s="137"/>
      <c r="C28" s="137"/>
      <c r="D28" s="141" t="s">
        <v>549</v>
      </c>
      <c r="E28" s="2" t="s">
        <v>387</v>
      </c>
      <c r="F28" s="93">
        <v>0.2986111111111111</v>
      </c>
      <c r="G28" s="219"/>
      <c r="H28" s="118" t="s">
        <v>577</v>
      </c>
    </row>
    <row r="29" spans="1:8" x14ac:dyDescent="0.25">
      <c r="A29" s="136"/>
      <c r="B29" s="137"/>
      <c r="C29" s="137"/>
      <c r="D29" s="143"/>
      <c r="E29" s="6" t="s">
        <v>388</v>
      </c>
      <c r="F29" s="95">
        <v>0.38541666666666669</v>
      </c>
      <c r="G29" s="219"/>
      <c r="H29" s="118" t="s">
        <v>578</v>
      </c>
    </row>
    <row r="30" spans="1:8" x14ac:dyDescent="0.25">
      <c r="A30" s="136"/>
      <c r="B30" s="137"/>
      <c r="C30" s="137"/>
      <c r="D30" s="116" t="s">
        <v>556</v>
      </c>
      <c r="E30" s="6" t="s">
        <v>580</v>
      </c>
      <c r="F30" s="95"/>
      <c r="G30" s="219"/>
      <c r="H30" s="118" t="s">
        <v>579</v>
      </c>
    </row>
    <row r="31" spans="1:8" x14ac:dyDescent="0.25">
      <c r="A31" s="136"/>
      <c r="B31" s="137"/>
      <c r="C31" s="137"/>
      <c r="D31" s="35" t="s">
        <v>334</v>
      </c>
      <c r="E31" s="64" t="s">
        <v>390</v>
      </c>
      <c r="F31" s="92">
        <v>0.30208333333333331</v>
      </c>
      <c r="G31" s="219"/>
      <c r="H31" s="118" t="s">
        <v>581</v>
      </c>
    </row>
    <row r="32" spans="1:8" x14ac:dyDescent="0.25">
      <c r="A32" s="136"/>
      <c r="B32" s="137"/>
      <c r="C32" s="137"/>
      <c r="D32" s="141" t="s">
        <v>335</v>
      </c>
      <c r="E32" s="2" t="s">
        <v>391</v>
      </c>
      <c r="F32" s="93">
        <v>0.34375</v>
      </c>
      <c r="G32" s="219"/>
      <c r="H32" s="118" t="s">
        <v>582</v>
      </c>
    </row>
    <row r="33" spans="1:8" x14ac:dyDescent="0.25">
      <c r="A33" s="136"/>
      <c r="B33" s="137"/>
      <c r="C33" s="137"/>
      <c r="D33" s="142"/>
      <c r="E33" s="4" t="s">
        <v>392</v>
      </c>
      <c r="F33" s="94">
        <v>0.30416666666666664</v>
      </c>
      <c r="G33" s="219"/>
      <c r="H33" s="118" t="s">
        <v>583</v>
      </c>
    </row>
    <row r="34" spans="1:8" x14ac:dyDescent="0.25">
      <c r="A34" s="136"/>
      <c r="B34" s="137"/>
      <c r="C34" s="137"/>
      <c r="D34" s="142"/>
      <c r="E34" s="4" t="s">
        <v>393</v>
      </c>
      <c r="F34" s="94">
        <v>0.16527777777777777</v>
      </c>
      <c r="G34" s="219"/>
      <c r="H34" s="118" t="s">
        <v>584</v>
      </c>
    </row>
    <row r="35" spans="1:8" x14ac:dyDescent="0.25">
      <c r="A35" s="136"/>
      <c r="B35" s="137"/>
      <c r="C35" s="137"/>
      <c r="D35" s="143"/>
      <c r="E35" s="6" t="s">
        <v>394</v>
      </c>
      <c r="F35" s="95">
        <v>0.16805555555555554</v>
      </c>
      <c r="G35" s="219"/>
      <c r="H35" s="118" t="s">
        <v>585</v>
      </c>
    </row>
    <row r="36" spans="1:8" x14ac:dyDescent="0.25">
      <c r="A36" s="136"/>
      <c r="B36" s="137"/>
      <c r="C36" s="137"/>
      <c r="D36" s="114" t="s">
        <v>556</v>
      </c>
      <c r="E36" s="2"/>
      <c r="F36" s="93"/>
      <c r="G36" s="219"/>
      <c r="H36" s="118" t="s">
        <v>586</v>
      </c>
    </row>
    <row r="37" spans="1:8" ht="16.5" thickBot="1" x14ac:dyDescent="0.3">
      <c r="A37" s="182"/>
      <c r="B37" s="194"/>
      <c r="C37" s="194"/>
      <c r="D37" s="117" t="s">
        <v>560</v>
      </c>
      <c r="E37" s="30"/>
      <c r="F37" s="105"/>
      <c r="G37" s="220"/>
      <c r="H37" s="118" t="s">
        <v>587</v>
      </c>
    </row>
    <row r="38" spans="1:8" x14ac:dyDescent="0.25">
      <c r="A38" s="135">
        <v>14</v>
      </c>
      <c r="B38" s="188" t="s">
        <v>328</v>
      </c>
      <c r="C38" s="189" t="s">
        <v>329</v>
      </c>
      <c r="D38" s="171" t="s">
        <v>336</v>
      </c>
      <c r="E38" s="50" t="s">
        <v>395</v>
      </c>
      <c r="F38" s="106">
        <v>0.3743055555555555</v>
      </c>
      <c r="G38" s="216">
        <v>1.9472222222222222</v>
      </c>
      <c r="H38" s="118" t="s">
        <v>597</v>
      </c>
    </row>
    <row r="39" spans="1:8" x14ac:dyDescent="0.25">
      <c r="A39" s="136"/>
      <c r="B39" s="137"/>
      <c r="C39" s="168"/>
      <c r="D39" s="142"/>
      <c r="E39" s="4" t="s">
        <v>396</v>
      </c>
      <c r="F39" s="94">
        <v>0.1361111111111111</v>
      </c>
      <c r="G39" s="217"/>
      <c r="H39" s="118" t="s">
        <v>598</v>
      </c>
    </row>
    <row r="40" spans="1:8" x14ac:dyDescent="0.25">
      <c r="A40" s="136"/>
      <c r="B40" s="137"/>
      <c r="C40" s="168"/>
      <c r="D40" s="143"/>
      <c r="E40" s="6" t="s">
        <v>397</v>
      </c>
      <c r="F40" s="95">
        <v>0.18124999999999999</v>
      </c>
      <c r="G40" s="217"/>
      <c r="H40" s="118" t="s">
        <v>599</v>
      </c>
    </row>
    <row r="41" spans="1:8" x14ac:dyDescent="0.25">
      <c r="A41" s="136"/>
      <c r="B41" s="137"/>
      <c r="C41" s="168"/>
      <c r="D41" s="141" t="s">
        <v>337</v>
      </c>
      <c r="E41" s="2" t="s">
        <v>398</v>
      </c>
      <c r="F41" s="93">
        <v>0.20555555555555557</v>
      </c>
      <c r="G41" s="217"/>
      <c r="H41" s="118" t="s">
        <v>600</v>
      </c>
    </row>
    <row r="42" spans="1:8" x14ac:dyDescent="0.25">
      <c r="A42" s="136"/>
      <c r="B42" s="137"/>
      <c r="C42" s="168"/>
      <c r="D42" s="143"/>
      <c r="E42" s="6" t="s">
        <v>399</v>
      </c>
      <c r="F42" s="95">
        <v>0.22152777777777777</v>
      </c>
      <c r="G42" s="217"/>
      <c r="H42" s="118" t="s">
        <v>601</v>
      </c>
    </row>
    <row r="43" spans="1:8" x14ac:dyDescent="0.25">
      <c r="A43" s="136"/>
      <c r="B43" s="137"/>
      <c r="C43" s="168"/>
      <c r="D43" s="116" t="s">
        <v>556</v>
      </c>
      <c r="E43" s="4"/>
      <c r="F43" s="94"/>
      <c r="G43" s="217"/>
      <c r="H43" s="118" t="s">
        <v>588</v>
      </c>
    </row>
    <row r="44" spans="1:8" x14ac:dyDescent="0.25">
      <c r="A44" s="136"/>
      <c r="B44" s="137"/>
      <c r="C44" s="168"/>
      <c r="D44" s="141" t="s">
        <v>338</v>
      </c>
      <c r="E44" s="2" t="s">
        <v>400</v>
      </c>
      <c r="F44" s="93">
        <v>0.18194444444444444</v>
      </c>
      <c r="G44" s="217"/>
      <c r="H44" s="118" t="s">
        <v>602</v>
      </c>
    </row>
    <row r="45" spans="1:8" x14ac:dyDescent="0.25">
      <c r="A45" s="136"/>
      <c r="B45" s="137"/>
      <c r="C45" s="168"/>
      <c r="D45" s="142"/>
      <c r="E45" s="4" t="s">
        <v>401</v>
      </c>
      <c r="F45" s="94">
        <v>0.17569444444444446</v>
      </c>
      <c r="G45" s="217"/>
      <c r="H45" s="118" t="s">
        <v>603</v>
      </c>
    </row>
    <row r="46" spans="1:8" x14ac:dyDescent="0.25">
      <c r="A46" s="136"/>
      <c r="B46" s="137"/>
      <c r="C46" s="168"/>
      <c r="D46" s="142"/>
      <c r="E46" s="4" t="s">
        <v>402</v>
      </c>
      <c r="F46" s="94">
        <v>0.20972222222222223</v>
      </c>
      <c r="G46" s="217"/>
      <c r="H46" s="118" t="s">
        <v>604</v>
      </c>
    </row>
    <row r="47" spans="1:8" x14ac:dyDescent="0.25">
      <c r="A47" s="136"/>
      <c r="B47" s="137"/>
      <c r="C47" s="168"/>
      <c r="D47" s="143"/>
      <c r="E47" s="79" t="s">
        <v>403</v>
      </c>
      <c r="F47" s="101">
        <v>0.26111111111111113</v>
      </c>
      <c r="G47" s="217"/>
      <c r="H47" s="118" t="s">
        <v>605</v>
      </c>
    </row>
    <row r="48" spans="1:8" x14ac:dyDescent="0.25">
      <c r="A48" s="136"/>
      <c r="B48" s="137"/>
      <c r="C48" s="168"/>
      <c r="D48" s="114" t="s">
        <v>556</v>
      </c>
      <c r="E48" s="2"/>
      <c r="F48" s="119"/>
      <c r="G48" s="217"/>
      <c r="H48" s="118" t="s">
        <v>589</v>
      </c>
    </row>
    <row r="49" spans="1:8" ht="16.5" thickBot="1" x14ac:dyDescent="0.3">
      <c r="A49" s="182"/>
      <c r="B49" s="194"/>
      <c r="C49" s="221"/>
      <c r="D49" s="117" t="s">
        <v>560</v>
      </c>
      <c r="E49" s="86"/>
      <c r="F49" s="108"/>
      <c r="G49" s="218"/>
      <c r="H49" s="118" t="s">
        <v>590</v>
      </c>
    </row>
    <row r="50" spans="1:8" x14ac:dyDescent="0.25">
      <c r="A50" s="135">
        <v>15</v>
      </c>
      <c r="B50" s="188" t="s">
        <v>328</v>
      </c>
      <c r="C50" s="189" t="s">
        <v>329</v>
      </c>
      <c r="D50" s="171" t="s">
        <v>404</v>
      </c>
      <c r="E50" s="50" t="s">
        <v>405</v>
      </c>
      <c r="F50" s="106">
        <v>0.11458333333333333</v>
      </c>
      <c r="G50" s="216">
        <v>1.997222222222222</v>
      </c>
      <c r="H50" s="118" t="s">
        <v>606</v>
      </c>
    </row>
    <row r="51" spans="1:8" x14ac:dyDescent="0.25">
      <c r="A51" s="136"/>
      <c r="B51" s="137"/>
      <c r="C51" s="168"/>
      <c r="D51" s="142"/>
      <c r="E51" s="4" t="s">
        <v>406</v>
      </c>
      <c r="F51" s="94">
        <v>0.15625</v>
      </c>
      <c r="G51" s="217"/>
      <c r="H51" s="118" t="s">
        <v>607</v>
      </c>
    </row>
    <row r="52" spans="1:8" x14ac:dyDescent="0.25">
      <c r="A52" s="136"/>
      <c r="B52" s="137"/>
      <c r="C52" s="168"/>
      <c r="D52" s="142"/>
      <c r="E52" s="4" t="s">
        <v>407</v>
      </c>
      <c r="F52" s="94">
        <v>0.17083333333333331</v>
      </c>
      <c r="G52" s="217"/>
      <c r="H52" s="118" t="s">
        <v>608</v>
      </c>
    </row>
    <row r="53" spans="1:8" x14ac:dyDescent="0.25">
      <c r="A53" s="136"/>
      <c r="B53" s="137"/>
      <c r="C53" s="168"/>
      <c r="D53" s="142"/>
      <c r="E53" s="4" t="s">
        <v>408</v>
      </c>
      <c r="F53" s="94">
        <v>0.18888888888888888</v>
      </c>
      <c r="G53" s="217"/>
      <c r="H53" s="118" t="s">
        <v>609</v>
      </c>
    </row>
    <row r="54" spans="1:8" x14ac:dyDescent="0.25">
      <c r="A54" s="136"/>
      <c r="B54" s="137"/>
      <c r="C54" s="168"/>
      <c r="D54" s="142"/>
      <c r="E54" s="4" t="s">
        <v>409</v>
      </c>
      <c r="F54" s="94">
        <v>0.21736111111111112</v>
      </c>
      <c r="G54" s="217"/>
      <c r="H54" s="118" t="s">
        <v>610</v>
      </c>
    </row>
    <row r="55" spans="1:8" x14ac:dyDescent="0.25">
      <c r="A55" s="136"/>
      <c r="B55" s="137"/>
      <c r="C55" s="168"/>
      <c r="D55" s="143"/>
      <c r="E55" s="6" t="s">
        <v>410</v>
      </c>
      <c r="F55" s="95">
        <v>0.15</v>
      </c>
      <c r="G55" s="217"/>
      <c r="H55" s="118" t="s">
        <v>611</v>
      </c>
    </row>
    <row r="56" spans="1:8" x14ac:dyDescent="0.25">
      <c r="A56" s="136"/>
      <c r="B56" s="137"/>
      <c r="C56" s="168"/>
      <c r="D56" s="115" t="s">
        <v>556</v>
      </c>
      <c r="E56" s="4"/>
      <c r="F56" s="94"/>
      <c r="G56" s="217"/>
      <c r="H56" s="118" t="s">
        <v>591</v>
      </c>
    </row>
    <row r="57" spans="1:8" x14ac:dyDescent="0.25">
      <c r="A57" s="136"/>
      <c r="B57" s="137"/>
      <c r="C57" s="168"/>
      <c r="D57" s="141" t="s">
        <v>411</v>
      </c>
      <c r="E57" s="2" t="s">
        <v>412</v>
      </c>
      <c r="F57" s="93">
        <v>0.33611111111111108</v>
      </c>
      <c r="G57" s="217"/>
      <c r="H57" s="118" t="s">
        <v>612</v>
      </c>
    </row>
    <row r="58" spans="1:8" x14ac:dyDescent="0.25">
      <c r="A58" s="136"/>
      <c r="B58" s="137"/>
      <c r="C58" s="168"/>
      <c r="D58" s="142"/>
      <c r="E58" s="4" t="s">
        <v>413</v>
      </c>
      <c r="F58" s="94">
        <v>0.27916666666666667</v>
      </c>
      <c r="G58" s="217"/>
      <c r="H58" s="118" t="s">
        <v>613</v>
      </c>
    </row>
    <row r="59" spans="1:8" x14ac:dyDescent="0.25">
      <c r="A59" s="136"/>
      <c r="B59" s="137"/>
      <c r="C59" s="168"/>
      <c r="D59" s="142"/>
      <c r="E59" s="4" t="s">
        <v>414</v>
      </c>
      <c r="F59" s="94">
        <v>0.22777777777777777</v>
      </c>
      <c r="G59" s="217"/>
      <c r="H59" s="118" t="s">
        <v>614</v>
      </c>
    </row>
    <row r="60" spans="1:8" x14ac:dyDescent="0.25">
      <c r="A60" s="136"/>
      <c r="B60" s="137"/>
      <c r="C60" s="168"/>
      <c r="D60" s="143"/>
      <c r="E60" s="6" t="s">
        <v>415</v>
      </c>
      <c r="F60" s="95">
        <v>0.15625</v>
      </c>
      <c r="G60" s="217"/>
      <c r="H60" s="118" t="s">
        <v>615</v>
      </c>
    </row>
    <row r="61" spans="1:8" x14ac:dyDescent="0.25">
      <c r="A61" s="136"/>
      <c r="B61" s="137"/>
      <c r="C61" s="168"/>
      <c r="D61" s="114" t="s">
        <v>556</v>
      </c>
      <c r="E61" s="2"/>
      <c r="F61" s="119"/>
      <c r="G61" s="217"/>
      <c r="H61" s="118" t="s">
        <v>592</v>
      </c>
    </row>
    <row r="62" spans="1:8" ht="16.5" thickBot="1" x14ac:dyDescent="0.3">
      <c r="A62" s="182"/>
      <c r="B62" s="194"/>
      <c r="C62" s="221"/>
      <c r="D62" s="117" t="s">
        <v>560</v>
      </c>
      <c r="E62" s="30"/>
      <c r="F62" s="120"/>
      <c r="G62" s="218"/>
      <c r="H62" s="118" t="s">
        <v>593</v>
      </c>
    </row>
  </sheetData>
  <mergeCells count="33">
    <mergeCell ref="A38:A49"/>
    <mergeCell ref="B38:B49"/>
    <mergeCell ref="C38:C49"/>
    <mergeCell ref="G50:G62"/>
    <mergeCell ref="C50:C62"/>
    <mergeCell ref="B50:B62"/>
    <mergeCell ref="A50:A62"/>
    <mergeCell ref="D57:D60"/>
    <mergeCell ref="D50:D55"/>
    <mergeCell ref="C27:C37"/>
    <mergeCell ref="D18:D21"/>
    <mergeCell ref="D23:D24"/>
    <mergeCell ref="D28:D29"/>
    <mergeCell ref="G38:G49"/>
    <mergeCell ref="D41:D42"/>
    <mergeCell ref="D44:D47"/>
    <mergeCell ref="D38:D40"/>
    <mergeCell ref="G4:G13"/>
    <mergeCell ref="G14:G26"/>
    <mergeCell ref="G27:G37"/>
    <mergeCell ref="A1:H1"/>
    <mergeCell ref="D5:D9"/>
    <mergeCell ref="D10:D12"/>
    <mergeCell ref="D14:D17"/>
    <mergeCell ref="D32:D35"/>
    <mergeCell ref="A4:A13"/>
    <mergeCell ref="B4:B13"/>
    <mergeCell ref="C4:C13"/>
    <mergeCell ref="A14:A26"/>
    <mergeCell ref="B14:B26"/>
    <mergeCell ref="C14:C26"/>
    <mergeCell ref="A27:A37"/>
    <mergeCell ref="B27:B37"/>
  </mergeCells>
  <hyperlinks>
    <hyperlink ref="H13" r:id="rId1"/>
    <hyperlink ref="H5" r:id="rId2"/>
    <hyperlink ref="H6" r:id="rId3"/>
    <hyperlink ref="H7" r:id="rId4"/>
    <hyperlink ref="H4" r:id="rId5"/>
    <hyperlink ref="H8" r:id="rId6"/>
    <hyperlink ref="H9" r:id="rId7"/>
    <hyperlink ref="H10" r:id="rId8"/>
    <hyperlink ref="H11" r:id="rId9"/>
    <hyperlink ref="H12" r:id="rId10"/>
    <hyperlink ref="H22" r:id="rId11"/>
    <hyperlink ref="H25" r:id="rId12"/>
    <hyperlink ref="H26" r:id="rId13"/>
    <hyperlink ref="H14" r:id="rId14"/>
    <hyperlink ref="H15" r:id="rId15"/>
    <hyperlink ref="H17" r:id="rId16"/>
    <hyperlink ref="H16" r:id="rId17"/>
    <hyperlink ref="H18" r:id="rId18"/>
    <hyperlink ref="H19" r:id="rId19"/>
    <hyperlink ref="H20" r:id="rId20"/>
    <hyperlink ref="H21" r:id="rId21"/>
    <hyperlink ref="H23" r:id="rId22"/>
    <hyperlink ref="H24" r:id="rId23"/>
    <hyperlink ref="H27" r:id="rId24"/>
    <hyperlink ref="H30" r:id="rId25"/>
    <hyperlink ref="H29" r:id="rId26"/>
    <hyperlink ref="H31" r:id="rId27"/>
    <hyperlink ref="H28" r:id="rId28"/>
    <hyperlink ref="H36" r:id="rId29"/>
    <hyperlink ref="H37" r:id="rId30"/>
    <hyperlink ref="H32" r:id="rId31"/>
    <hyperlink ref="H33" r:id="rId32"/>
    <hyperlink ref="H34" r:id="rId33"/>
    <hyperlink ref="H35" r:id="rId34"/>
    <hyperlink ref="H43" r:id="rId35"/>
    <hyperlink ref="H48" r:id="rId36"/>
    <hyperlink ref="H49" r:id="rId37"/>
    <hyperlink ref="H56" r:id="rId38"/>
    <hyperlink ref="H61" r:id="rId39"/>
    <hyperlink ref="H62" r:id="rId40"/>
    <hyperlink ref="H39" r:id="rId41"/>
    <hyperlink ref="H40" r:id="rId42"/>
    <hyperlink ref="H38" r:id="rId43"/>
    <hyperlink ref="H41" r:id="rId44"/>
    <hyperlink ref="H42" r:id="rId45"/>
    <hyperlink ref="H44" r:id="rId46"/>
    <hyperlink ref="H45" r:id="rId47"/>
    <hyperlink ref="H47" r:id="rId48"/>
    <hyperlink ref="H50" r:id="rId49"/>
    <hyperlink ref="H46" r:id="rId50"/>
    <hyperlink ref="H52" r:id="rId51"/>
    <hyperlink ref="H51" r:id="rId52"/>
    <hyperlink ref="H53" r:id="rId53"/>
    <hyperlink ref="H54" r:id="rId54"/>
    <hyperlink ref="H57" r:id="rId55"/>
    <hyperlink ref="H58" r:id="rId56"/>
    <hyperlink ref="H59" r:id="rId57"/>
    <hyperlink ref="H60" r:id="rId58"/>
    <hyperlink ref="H55" r:id="rId5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21" sqref="D21"/>
    </sheetView>
  </sheetViews>
  <sheetFormatPr defaultColWidth="11" defaultRowHeight="15.75" x14ac:dyDescent="0.25"/>
  <cols>
    <col min="1" max="1" width="15.375" bestFit="1" customWidth="1"/>
    <col min="2" max="2" width="16.875" bestFit="1" customWidth="1"/>
    <col min="3" max="3" width="45.625" style="19" customWidth="1"/>
    <col min="4" max="4" width="52.125" bestFit="1" customWidth="1"/>
  </cols>
  <sheetData>
    <row r="1" spans="1:6" ht="21" x14ac:dyDescent="0.35">
      <c r="A1" s="23" t="s">
        <v>5</v>
      </c>
      <c r="B1" s="23" t="s">
        <v>1</v>
      </c>
      <c r="C1" s="24" t="s">
        <v>2</v>
      </c>
      <c r="D1" s="23" t="s">
        <v>0</v>
      </c>
      <c r="E1" s="25" t="s">
        <v>3</v>
      </c>
    </row>
    <row r="2" spans="1:6" x14ac:dyDescent="0.25">
      <c r="A2" t="s">
        <v>328</v>
      </c>
      <c r="B2" t="s">
        <v>329</v>
      </c>
      <c r="C2" s="35" t="s">
        <v>330</v>
      </c>
      <c r="D2" s="64" t="s">
        <v>340</v>
      </c>
      <c r="E2" s="92">
        <v>0.47986111111111113</v>
      </c>
      <c r="F2" s="99">
        <f>E2</f>
        <v>0.47986111111111113</v>
      </c>
    </row>
    <row r="3" spans="1:6" x14ac:dyDescent="0.25">
      <c r="C3" s="141" t="s">
        <v>331</v>
      </c>
      <c r="D3" s="2" t="s">
        <v>331</v>
      </c>
      <c r="E3" s="93">
        <v>0.25</v>
      </c>
      <c r="F3" s="222">
        <v>1.0479166666666666</v>
      </c>
    </row>
    <row r="4" spans="1:6" x14ac:dyDescent="0.25">
      <c r="C4" s="142"/>
      <c r="D4" s="4" t="s">
        <v>341</v>
      </c>
      <c r="E4" s="94">
        <v>0.10486111111111111</v>
      </c>
      <c r="F4" s="224"/>
    </row>
    <row r="5" spans="1:6" x14ac:dyDescent="0.25">
      <c r="C5" s="142"/>
      <c r="D5" s="4" t="s">
        <v>342</v>
      </c>
      <c r="E5" s="94">
        <v>0.38194444444444442</v>
      </c>
      <c r="F5" s="224"/>
    </row>
    <row r="6" spans="1:6" x14ac:dyDescent="0.25">
      <c r="C6" s="142"/>
      <c r="D6" s="4" t="s">
        <v>343</v>
      </c>
      <c r="E6" s="94">
        <v>0.1013888888888889</v>
      </c>
      <c r="F6" s="224"/>
    </row>
    <row r="7" spans="1:6" x14ac:dyDescent="0.25">
      <c r="C7" s="143"/>
      <c r="D7" s="79" t="s">
        <v>365</v>
      </c>
      <c r="E7" s="101">
        <v>0.20972222222222223</v>
      </c>
      <c r="F7" s="223"/>
    </row>
    <row r="8" spans="1:6" x14ac:dyDescent="0.25">
      <c r="C8" s="141" t="s">
        <v>332</v>
      </c>
      <c r="D8" s="2" t="s">
        <v>366</v>
      </c>
      <c r="E8" s="93">
        <v>0.18472222222222223</v>
      </c>
      <c r="F8" s="222">
        <v>0.58888888888888891</v>
      </c>
    </row>
    <row r="9" spans="1:6" x14ac:dyDescent="0.25">
      <c r="C9" s="142"/>
      <c r="D9" s="78" t="s">
        <v>367</v>
      </c>
      <c r="E9" s="100">
        <v>0.14097222222222222</v>
      </c>
      <c r="F9" s="224"/>
    </row>
    <row r="10" spans="1:6" x14ac:dyDescent="0.25">
      <c r="C10" s="143"/>
      <c r="D10" s="6" t="s">
        <v>368</v>
      </c>
      <c r="E10" s="95">
        <v>0.26319444444444445</v>
      </c>
      <c r="F10" s="223"/>
    </row>
    <row r="11" spans="1:6" ht="17.100000000000001" customHeight="1" x14ac:dyDescent="0.25">
      <c r="C11" s="141" t="s">
        <v>369</v>
      </c>
      <c r="D11" s="2" t="s">
        <v>370</v>
      </c>
      <c r="E11" s="93">
        <v>0.21319444444444444</v>
      </c>
      <c r="F11" s="222">
        <v>0.77638888888888891</v>
      </c>
    </row>
    <row r="12" spans="1:6" x14ac:dyDescent="0.25">
      <c r="C12" s="142"/>
      <c r="D12" s="4" t="s">
        <v>371</v>
      </c>
      <c r="E12" s="94">
        <v>0.17222222222222225</v>
      </c>
      <c r="F12" s="224"/>
    </row>
    <row r="13" spans="1:6" x14ac:dyDescent="0.25">
      <c r="C13" s="142"/>
      <c r="D13" s="4" t="s">
        <v>372</v>
      </c>
      <c r="E13" s="94">
        <v>0.17500000000000002</v>
      </c>
      <c r="F13" s="224"/>
    </row>
    <row r="14" spans="1:6" x14ac:dyDescent="0.25">
      <c r="C14" s="143"/>
      <c r="D14" s="6" t="s">
        <v>373</v>
      </c>
      <c r="E14" s="95">
        <v>0.21597222222222223</v>
      </c>
      <c r="F14" s="223"/>
    </row>
    <row r="15" spans="1:6" ht="20.100000000000001" customHeight="1" x14ac:dyDescent="0.25">
      <c r="C15" s="141" t="s">
        <v>374</v>
      </c>
      <c r="D15" s="2" t="s">
        <v>375</v>
      </c>
      <c r="E15" s="93">
        <v>8.7500000000000008E-2</v>
      </c>
      <c r="F15" s="222">
        <v>0.60138888888888886</v>
      </c>
    </row>
    <row r="16" spans="1:6" x14ac:dyDescent="0.25">
      <c r="C16" s="142"/>
      <c r="D16" s="4" t="s">
        <v>376</v>
      </c>
      <c r="E16" s="94">
        <v>9.2361111111111116E-2</v>
      </c>
      <c r="F16" s="224"/>
    </row>
    <row r="17" spans="3:6" x14ac:dyDescent="0.25">
      <c r="C17" s="142"/>
      <c r="D17" s="29" t="s">
        <v>377</v>
      </c>
      <c r="E17" s="97">
        <v>0.25347222222222221</v>
      </c>
      <c r="F17" s="224"/>
    </row>
    <row r="18" spans="3:6" x14ac:dyDescent="0.25">
      <c r="C18" s="142"/>
      <c r="D18" s="4" t="s">
        <v>378</v>
      </c>
      <c r="E18" s="94">
        <v>0.15833333333333333</v>
      </c>
      <c r="F18" s="224"/>
    </row>
    <row r="19" spans="3:6" x14ac:dyDescent="0.25">
      <c r="C19" s="143"/>
      <c r="D19" s="6" t="s">
        <v>379</v>
      </c>
      <c r="E19" s="95">
        <v>0.26319444444444445</v>
      </c>
      <c r="F19" s="223"/>
    </row>
    <row r="20" spans="3:6" ht="17.100000000000001" customHeight="1" x14ac:dyDescent="0.25">
      <c r="C20" s="141" t="s">
        <v>380</v>
      </c>
      <c r="D20" s="2" t="s">
        <v>381</v>
      </c>
      <c r="E20" s="93">
        <v>0.23819444444444446</v>
      </c>
      <c r="F20" s="222">
        <v>0.63472222222222219</v>
      </c>
    </row>
    <row r="21" spans="3:6" x14ac:dyDescent="0.25">
      <c r="C21" s="142"/>
      <c r="D21" s="4" t="s">
        <v>382</v>
      </c>
      <c r="E21" s="94">
        <v>0.39652777777777781</v>
      </c>
      <c r="F21" s="224"/>
    </row>
    <row r="22" spans="3:6" x14ac:dyDescent="0.25">
      <c r="C22" s="142"/>
      <c r="D22" s="29" t="s">
        <v>383</v>
      </c>
      <c r="E22" s="97">
        <v>0.29236111111111113</v>
      </c>
      <c r="F22" s="224"/>
    </row>
    <row r="23" spans="3:6" x14ac:dyDescent="0.25">
      <c r="C23" s="143"/>
      <c r="D23" s="14" t="s">
        <v>384</v>
      </c>
      <c r="E23" s="98">
        <v>0.4375</v>
      </c>
      <c r="F23" s="223"/>
    </row>
    <row r="24" spans="3:6" x14ac:dyDescent="0.25">
      <c r="C24" s="35" t="s">
        <v>333</v>
      </c>
      <c r="D24" s="64" t="s">
        <v>385</v>
      </c>
      <c r="E24" s="92">
        <v>0.52083333333333337</v>
      </c>
      <c r="F24" s="99">
        <v>0.52083333333333337</v>
      </c>
    </row>
    <row r="25" spans="3:6" ht="17.100000000000001" customHeight="1" x14ac:dyDescent="0.25">
      <c r="C25" s="141" t="s">
        <v>386</v>
      </c>
      <c r="D25" s="2" t="s">
        <v>387</v>
      </c>
      <c r="E25" s="93">
        <v>0.2986111111111111</v>
      </c>
      <c r="F25" s="222">
        <v>0.68402777777777779</v>
      </c>
    </row>
    <row r="26" spans="3:6" x14ac:dyDescent="0.25">
      <c r="C26" s="142"/>
      <c r="D26" s="4" t="s">
        <v>388</v>
      </c>
      <c r="E26" s="94">
        <v>0.38541666666666669</v>
      </c>
      <c r="F26" s="224"/>
    </row>
    <row r="27" spans="3:6" x14ac:dyDescent="0.25">
      <c r="C27" s="143"/>
      <c r="D27" s="14" t="s">
        <v>389</v>
      </c>
      <c r="E27" s="98">
        <v>0.16944444444444443</v>
      </c>
      <c r="F27" s="223"/>
    </row>
    <row r="28" spans="3:6" x14ac:dyDescent="0.25">
      <c r="C28" s="35" t="s">
        <v>334</v>
      </c>
      <c r="D28" s="64" t="s">
        <v>390</v>
      </c>
      <c r="E28" s="92">
        <v>0.30208333333333331</v>
      </c>
      <c r="F28" s="99">
        <v>0.30208333333333331</v>
      </c>
    </row>
    <row r="29" spans="3:6" ht="17.100000000000001" customHeight="1" x14ac:dyDescent="0.25">
      <c r="C29" s="141" t="s">
        <v>335</v>
      </c>
      <c r="D29" s="2" t="s">
        <v>391</v>
      </c>
      <c r="E29" s="93">
        <v>0.34375</v>
      </c>
      <c r="F29" s="222">
        <v>0.98125000000000007</v>
      </c>
    </row>
    <row r="30" spans="3:6" x14ac:dyDescent="0.25">
      <c r="C30" s="142"/>
      <c r="D30" s="4" t="s">
        <v>392</v>
      </c>
      <c r="E30" s="94">
        <v>0.30416666666666664</v>
      </c>
      <c r="F30" s="224"/>
    </row>
    <row r="31" spans="3:6" x14ac:dyDescent="0.25">
      <c r="C31" s="142"/>
      <c r="D31" s="4" t="s">
        <v>393</v>
      </c>
      <c r="E31" s="94">
        <v>0.16527777777777777</v>
      </c>
      <c r="F31" s="224"/>
    </row>
    <row r="32" spans="3:6" x14ac:dyDescent="0.25">
      <c r="C32" s="143"/>
      <c r="D32" s="6" t="s">
        <v>394</v>
      </c>
      <c r="E32" s="95">
        <v>0.16805555555555554</v>
      </c>
      <c r="F32" s="223"/>
    </row>
    <row r="33" spans="3:6" ht="17.100000000000001" customHeight="1" x14ac:dyDescent="0.25">
      <c r="C33" s="141" t="s">
        <v>336</v>
      </c>
      <c r="D33" s="2" t="s">
        <v>395</v>
      </c>
      <c r="E33" s="93">
        <v>0.3743055555555555</v>
      </c>
      <c r="F33" s="222">
        <v>0.69166666666666676</v>
      </c>
    </row>
    <row r="34" spans="3:6" x14ac:dyDescent="0.25">
      <c r="C34" s="142"/>
      <c r="D34" s="4" t="s">
        <v>396</v>
      </c>
      <c r="E34" s="94">
        <v>0.1361111111111111</v>
      </c>
      <c r="F34" s="224"/>
    </row>
    <row r="35" spans="3:6" x14ac:dyDescent="0.25">
      <c r="C35" s="143"/>
      <c r="D35" s="6" t="s">
        <v>397</v>
      </c>
      <c r="E35" s="95">
        <v>0.18124999999999999</v>
      </c>
      <c r="F35" s="223"/>
    </row>
    <row r="36" spans="3:6" ht="17.100000000000001" customHeight="1" x14ac:dyDescent="0.25">
      <c r="C36" s="141" t="s">
        <v>337</v>
      </c>
      <c r="D36" s="2" t="s">
        <v>398</v>
      </c>
      <c r="E36" s="93">
        <v>0.20555555555555557</v>
      </c>
      <c r="F36" s="222">
        <v>0.42708333333333331</v>
      </c>
    </row>
    <row r="37" spans="3:6" x14ac:dyDescent="0.25">
      <c r="C37" s="143"/>
      <c r="D37" s="6" t="s">
        <v>399</v>
      </c>
      <c r="E37" s="95">
        <v>0.22152777777777777</v>
      </c>
      <c r="F37" s="223"/>
    </row>
    <row r="38" spans="3:6" ht="17.100000000000001" customHeight="1" x14ac:dyDescent="0.25">
      <c r="C38" s="141" t="s">
        <v>338</v>
      </c>
      <c r="D38" s="2" t="s">
        <v>400</v>
      </c>
      <c r="E38" s="93">
        <v>0.18194444444444444</v>
      </c>
      <c r="F38" s="222">
        <v>0.82847222222222217</v>
      </c>
    </row>
    <row r="39" spans="3:6" x14ac:dyDescent="0.25">
      <c r="C39" s="142"/>
      <c r="D39" s="4" t="s">
        <v>401</v>
      </c>
      <c r="E39" s="94">
        <v>0.17569444444444446</v>
      </c>
      <c r="F39" s="224"/>
    </row>
    <row r="40" spans="3:6" x14ac:dyDescent="0.25">
      <c r="C40" s="142"/>
      <c r="D40" s="4" t="s">
        <v>402</v>
      </c>
      <c r="E40" s="94">
        <v>0.20972222222222223</v>
      </c>
      <c r="F40" s="224"/>
    </row>
    <row r="41" spans="3:6" x14ac:dyDescent="0.25">
      <c r="C41" s="143"/>
      <c r="D41" s="79" t="s">
        <v>403</v>
      </c>
      <c r="E41" s="101">
        <v>0.26111111111111113</v>
      </c>
      <c r="F41" s="223"/>
    </row>
    <row r="42" spans="3:6" ht="15.95" customHeight="1" x14ac:dyDescent="0.25">
      <c r="C42" s="141" t="s">
        <v>404</v>
      </c>
      <c r="D42" s="2" t="s">
        <v>405</v>
      </c>
      <c r="E42" s="93">
        <v>0.11458333333333333</v>
      </c>
      <c r="F42" s="222">
        <v>0.99791666666666667</v>
      </c>
    </row>
    <row r="43" spans="3:6" x14ac:dyDescent="0.25">
      <c r="C43" s="142"/>
      <c r="D43" s="4" t="s">
        <v>406</v>
      </c>
      <c r="E43" s="94">
        <v>0.15625</v>
      </c>
      <c r="F43" s="224"/>
    </row>
    <row r="44" spans="3:6" x14ac:dyDescent="0.25">
      <c r="C44" s="142"/>
      <c r="D44" s="4" t="s">
        <v>407</v>
      </c>
      <c r="E44" s="94">
        <v>0.17083333333333331</v>
      </c>
      <c r="F44" s="224"/>
    </row>
    <row r="45" spans="3:6" x14ac:dyDescent="0.25">
      <c r="C45" s="142"/>
      <c r="D45" s="4" t="s">
        <v>408</v>
      </c>
      <c r="E45" s="94">
        <v>0.18888888888888888</v>
      </c>
      <c r="F45" s="224"/>
    </row>
    <row r="46" spans="3:6" x14ac:dyDescent="0.25">
      <c r="C46" s="142"/>
      <c r="D46" s="4" t="s">
        <v>409</v>
      </c>
      <c r="E46" s="94">
        <v>0.21736111111111112</v>
      </c>
      <c r="F46" s="224"/>
    </row>
    <row r="47" spans="3:6" x14ac:dyDescent="0.25">
      <c r="C47" s="143"/>
      <c r="D47" s="6" t="s">
        <v>410</v>
      </c>
      <c r="E47" s="95">
        <v>0.15</v>
      </c>
      <c r="F47" s="223"/>
    </row>
    <row r="48" spans="3:6" ht="17.100000000000001" customHeight="1" x14ac:dyDescent="0.25">
      <c r="C48" s="141" t="s">
        <v>411</v>
      </c>
      <c r="D48" s="2" t="s">
        <v>412</v>
      </c>
      <c r="E48" s="93">
        <v>0.33611111111111108</v>
      </c>
      <c r="F48" s="222">
        <v>0.99930555555555556</v>
      </c>
    </row>
    <row r="49" spans="3:6" x14ac:dyDescent="0.25">
      <c r="C49" s="142"/>
      <c r="D49" s="4" t="s">
        <v>413</v>
      </c>
      <c r="E49" s="94">
        <v>0.27916666666666667</v>
      </c>
      <c r="F49" s="224"/>
    </row>
    <row r="50" spans="3:6" x14ac:dyDescent="0.25">
      <c r="C50" s="142"/>
      <c r="D50" s="4" t="s">
        <v>414</v>
      </c>
      <c r="E50" s="94">
        <v>0.22777777777777777</v>
      </c>
      <c r="F50" s="224"/>
    </row>
    <row r="51" spans="3:6" x14ac:dyDescent="0.25">
      <c r="C51" s="143"/>
      <c r="D51" s="6" t="s">
        <v>415</v>
      </c>
      <c r="E51" s="95">
        <v>0.15625</v>
      </c>
      <c r="F51" s="223"/>
    </row>
    <row r="52" spans="3:6" ht="17.100000000000001" customHeight="1" x14ac:dyDescent="0.25">
      <c r="C52" s="146" t="s">
        <v>339</v>
      </c>
      <c r="D52" s="12" t="s">
        <v>416</v>
      </c>
      <c r="E52" s="96">
        <v>0.14930555555555555</v>
      </c>
      <c r="F52" s="225">
        <v>1.0465277777777777</v>
      </c>
    </row>
    <row r="53" spans="3:6" x14ac:dyDescent="0.25">
      <c r="C53" s="176"/>
      <c r="D53" s="29" t="s">
        <v>417</v>
      </c>
      <c r="E53" s="97">
        <v>0.25347222222222221</v>
      </c>
      <c r="F53" s="226"/>
    </row>
    <row r="54" spans="3:6" x14ac:dyDescent="0.25">
      <c r="C54" s="176"/>
      <c r="D54" s="29" t="s">
        <v>418</v>
      </c>
      <c r="E54" s="97">
        <v>0.2902777777777778</v>
      </c>
      <c r="F54" s="226"/>
    </row>
    <row r="55" spans="3:6" x14ac:dyDescent="0.25">
      <c r="C55" s="147"/>
      <c r="D55" s="14" t="s">
        <v>419</v>
      </c>
      <c r="E55" s="98">
        <v>0.35347222222222219</v>
      </c>
      <c r="F55" s="227"/>
    </row>
  </sheetData>
  <mergeCells count="26">
    <mergeCell ref="C8:C10"/>
    <mergeCell ref="C11:C14"/>
    <mergeCell ref="C15:C19"/>
    <mergeCell ref="C20:C23"/>
    <mergeCell ref="C25:C27"/>
    <mergeCell ref="C52:C55"/>
    <mergeCell ref="F3:F7"/>
    <mergeCell ref="F8:F10"/>
    <mergeCell ref="F11:F14"/>
    <mergeCell ref="F15:F19"/>
    <mergeCell ref="F20:F23"/>
    <mergeCell ref="F25:F27"/>
    <mergeCell ref="F29:F32"/>
    <mergeCell ref="F33:F35"/>
    <mergeCell ref="C29:C32"/>
    <mergeCell ref="C33:C35"/>
    <mergeCell ref="C36:C37"/>
    <mergeCell ref="C38:C41"/>
    <mergeCell ref="C42:C47"/>
    <mergeCell ref="C48:C51"/>
    <mergeCell ref="C3:C7"/>
    <mergeCell ref="F36:F37"/>
    <mergeCell ref="F38:F41"/>
    <mergeCell ref="F42:F47"/>
    <mergeCell ref="F48:F51"/>
    <mergeCell ref="F52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W1 - Khan Academy Videos</vt:lpstr>
      <vt:lpstr>Week 2</vt:lpstr>
      <vt:lpstr>W2 - Khan Academy Videos</vt:lpstr>
      <vt:lpstr>Week 3</vt:lpstr>
      <vt:lpstr>W3 - Khan Academy Videos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Robinson,Rebekah Ann</dc:creator>
  <cp:lastModifiedBy>Lorenz,Douglas John</cp:lastModifiedBy>
  <cp:lastPrinted>2019-05-01T18:02:42Z</cp:lastPrinted>
  <dcterms:created xsi:type="dcterms:W3CDTF">2019-03-28T14:28:51Z</dcterms:created>
  <dcterms:modified xsi:type="dcterms:W3CDTF">2019-05-17T13:01:48Z</dcterms:modified>
</cp:coreProperties>
</file>