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drive F from norm\Lou Metro\HRC\Appendix\"/>
    </mc:Choice>
  </mc:AlternateContent>
  <bookViews>
    <workbookView xWindow="0" yWindow="0" windowWidth="21600" windowHeight="10320"/>
  </bookViews>
  <sheets>
    <sheet name="Cover" sheetId="19" r:id="rId1"/>
    <sheet name="Table 3, pg 29" sheetId="1" r:id="rId2"/>
    <sheet name="Map 2, pg 30" sheetId="2" r:id="rId3"/>
    <sheet name="Map 3, pg 31" sheetId="3" r:id="rId4"/>
    <sheet name="Table 4, pg 31" sheetId="4" r:id="rId5"/>
    <sheet name="Map 4, pg 32" sheetId="5" r:id="rId6"/>
    <sheet name="Table 5, pg 33" sheetId="6" r:id="rId7"/>
    <sheet name="Map 5, pg 33" sheetId="7" r:id="rId8"/>
    <sheet name="Charts, pg 34" sheetId="8" r:id="rId9"/>
    <sheet name="Table 6, pg 35" sheetId="9" r:id="rId10"/>
    <sheet name="Map 6, pg 35" sheetId="10" r:id="rId11"/>
    <sheet name="Map 7, pg 36" sheetId="11" r:id="rId12"/>
    <sheet name="Table 7, pg 37" sheetId="12" r:id="rId13"/>
    <sheet name="Table 8, pg 37" sheetId="13" r:id="rId14"/>
    <sheet name="Table 9, pg 38" sheetId="14" r:id="rId15"/>
    <sheet name="Maps 8 &amp; 9, pg 39" sheetId="15" r:id="rId16"/>
    <sheet name="Table 10, pg 40" sheetId="16" r:id="rId17"/>
    <sheet name="Map 10, pg 40" sheetId="17" r:id="rId18"/>
    <sheet name="Table 12, pg 41" sheetId="18" r:id="rId1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6" l="1"/>
  <c r="C18" i="16"/>
  <c r="B18" i="16"/>
</calcChain>
</file>

<file path=xl/sharedStrings.xml><?xml version="1.0" encoding="utf-8"?>
<sst xmlns="http://schemas.openxmlformats.org/spreadsheetml/2006/main" count="4754" uniqueCount="1667">
  <si>
    <t>TABLE 3 Racial and Ethnic Demographics</t>
  </si>
  <si>
    <t>Racial Demographics in USA, KY and Louisville/Jefferson Co., 2009-2013</t>
  </si>
  <si>
    <t>United States</t>
  </si>
  <si>
    <t>Kentucky</t>
  </si>
  <si>
    <t>Louisville/Jefferson Co.</t>
  </si>
  <si>
    <t>White</t>
  </si>
  <si>
    <t>African-American</t>
  </si>
  <si>
    <t>Asian</t>
  </si>
  <si>
    <t>Other</t>
  </si>
  <si>
    <t>Hispanic*</t>
  </si>
  <si>
    <t>*Hispanic is classified by the US Census Bureau as a ethnic category; Source: 2009-2013 ACS 5-Year Estimates</t>
  </si>
  <si>
    <t>B02001</t>
  </si>
  <si>
    <t>RACE</t>
  </si>
  <si>
    <t>Universe: Total population  </t>
  </si>
  <si>
    <t>2009-2013 American Community Survey 5-Year Estimates</t>
  </si>
  <si>
    <t>Jefferson County, Kentucky</t>
  </si>
  <si>
    <t>Estimate</t>
  </si>
  <si>
    <t>Margin of Error</t>
  </si>
  <si>
    <t>Total:</t>
  </si>
  <si>
    <t>*****</t>
  </si>
  <si>
    <t>White alone</t>
  </si>
  <si>
    <t>+/-49,880</t>
  </si>
  <si>
    <t>+/-2,341</t>
  </si>
  <si>
    <t>+/-1,302</t>
  </si>
  <si>
    <t>Black or African American alone</t>
  </si>
  <si>
    <t>+/-22,585</t>
  </si>
  <si>
    <t>+/-2,365</t>
  </si>
  <si>
    <t>+/-1,325</t>
  </si>
  <si>
    <t>American Indian and Alaska Native alone</t>
  </si>
  <si>
    <t>+/-12,828</t>
  </si>
  <si>
    <t>+/-769</t>
  </si>
  <si>
    <t>+/-313</t>
  </si>
  <si>
    <t>Asian alone</t>
  </si>
  <si>
    <t>+/-17,558</t>
  </si>
  <si>
    <t>+/-953</t>
  </si>
  <si>
    <t>+/-445</t>
  </si>
  <si>
    <t>Native Hawaiian and Other Pacific Islander alone</t>
  </si>
  <si>
    <t>+/-5,198</t>
  </si>
  <si>
    <t>+/-326</t>
  </si>
  <si>
    <t>+/-84</t>
  </si>
  <si>
    <t>Some other race alone</t>
  </si>
  <si>
    <t>+/-84,031</t>
  </si>
  <si>
    <t>+/-2,467</t>
  </si>
  <si>
    <t>+/-1,161</t>
  </si>
  <si>
    <t>Two or more races:</t>
  </si>
  <si>
    <t>+/-75,590</t>
  </si>
  <si>
    <t>+/-2,575</t>
  </si>
  <si>
    <t>+/-1,456</t>
  </si>
  <si>
    <t>Two races including Some other race</t>
  </si>
  <si>
    <t>+/-29,089</t>
  </si>
  <si>
    <t>+/-700</t>
  </si>
  <si>
    <t>+/-381</t>
  </si>
  <si>
    <t>Two races excluding Some other race, and three or more races</t>
  </si>
  <si>
    <t>+/-50,289</t>
  </si>
  <si>
    <t>+/-2,362</t>
  </si>
  <si>
    <t>+/-1,395</t>
  </si>
  <si>
    <t>Source: U.S. Census Bureau, 2009-2013 5-Year American Community Survey</t>
  </si>
  <si>
    <t>B03003</t>
  </si>
  <si>
    <t>HISPANIC OR LATINO ORIGIN</t>
  </si>
  <si>
    <t>Not Hispanic or Latino</t>
  </si>
  <si>
    <t>+/-1,510</t>
  </si>
  <si>
    <t>+/-485</t>
  </si>
  <si>
    <t>Hispanic or Latino</t>
  </si>
  <si>
    <t>+/-1,522</t>
  </si>
  <si>
    <t>MAP 2  - Black/African American as Percentage of Population</t>
  </si>
  <si>
    <t>By Census Tracts, Louisville/Jefferson County, KY, 2009-2013</t>
  </si>
  <si>
    <t>United States, Kentucky, and Louisville/Jefferson County, 2009-2013</t>
  </si>
  <si>
    <t>MAP 3 - Hispanic/Latino as Percentage of Population</t>
  </si>
  <si>
    <t>TABLE 4 - Persons with Disabilities</t>
  </si>
  <si>
    <t>Disability in USA, KY and Louisville/Jefferson Co., 2009-2013</t>
  </si>
  <si>
    <t>Louisville/Jefferson Co</t>
  </si>
  <si>
    <t>% Noninstitutionalized Population with a Disability</t>
  </si>
  <si>
    <t>% Population Age 5-17 with a Disability</t>
  </si>
  <si>
    <t>% Population Age 18-64 with a Disability</t>
  </si>
  <si>
    <t>% Population 65 years and older with a Disability</t>
  </si>
  <si>
    <t>% Males with a Disability</t>
  </si>
  <si>
    <t>% Females with a Disability</t>
  </si>
  <si>
    <t>% Whites with a Disability</t>
  </si>
  <si>
    <t>% African Americans with a Disability</t>
  </si>
  <si>
    <t>% Hispanic with a Disability</t>
  </si>
  <si>
    <t>Source: 2009-2013 ACS 5-Year Estimates</t>
  </si>
  <si>
    <t>B18101</t>
  </si>
  <si>
    <t>SEX BY AGE BY DISABILITY STATUS</t>
  </si>
  <si>
    <t>Universe: Civilian noninstitutionalized population  </t>
  </si>
  <si>
    <t>+/-10,032</t>
  </si>
  <si>
    <t>+/-738</t>
  </si>
  <si>
    <t>+/-644</t>
  </si>
  <si>
    <t>Male:</t>
  </si>
  <si>
    <t>+/-10,718</t>
  </si>
  <si>
    <t>+/-1,371</t>
  </si>
  <si>
    <t>+/-512</t>
  </si>
  <si>
    <t>Under 5 years:</t>
  </si>
  <si>
    <t>+/-4,177</t>
  </si>
  <si>
    <t>+/-591</t>
  </si>
  <si>
    <t>+/-45</t>
  </si>
  <si>
    <t>With a disability</t>
  </si>
  <si>
    <t>+/-2,673</t>
  </si>
  <si>
    <t>+/-277</t>
  </si>
  <si>
    <t>+/-141</t>
  </si>
  <si>
    <t>No disability</t>
  </si>
  <si>
    <t>+/-4,461</t>
  </si>
  <si>
    <t>+/-656</t>
  </si>
  <si>
    <t>+/-153</t>
  </si>
  <si>
    <t>5 to 17 years:</t>
  </si>
  <si>
    <t>+/-4,825</t>
  </si>
  <si>
    <t>+/-764</t>
  </si>
  <si>
    <t>+/-120</t>
  </si>
  <si>
    <t>+/-9,707</t>
  </si>
  <si>
    <t>+/-1,404</t>
  </si>
  <si>
    <t>+/-580</t>
  </si>
  <si>
    <t>+/-11,244</t>
  </si>
  <si>
    <t>+/-1,573</t>
  </si>
  <si>
    <t>+/-611</t>
  </si>
  <si>
    <t>18 to 34 years:</t>
  </si>
  <si>
    <t>+/-11,740</t>
  </si>
  <si>
    <t>+/-1,104</t>
  </si>
  <si>
    <t>+/-283</t>
  </si>
  <si>
    <t>+/-12,464</t>
  </si>
  <si>
    <t>+/-1,628</t>
  </si>
  <si>
    <t>+/-613</t>
  </si>
  <si>
    <t>+/-15,537</t>
  </si>
  <si>
    <t>+/-1,900</t>
  </si>
  <si>
    <t>+/-677</t>
  </si>
  <si>
    <t>35 to 64 years:</t>
  </si>
  <si>
    <t>+/-8,276</t>
  </si>
  <si>
    <t>+/-1,150</t>
  </si>
  <si>
    <t>+/-366</t>
  </si>
  <si>
    <t>+/-28,323</t>
  </si>
  <si>
    <t>+/-2,551</t>
  </si>
  <si>
    <t>+/-839</t>
  </si>
  <si>
    <t>+/-32,858</t>
  </si>
  <si>
    <t>+/-2,672</t>
  </si>
  <si>
    <t>+/-913</t>
  </si>
  <si>
    <t>65 to 74 years:</t>
  </si>
  <si>
    <t>+/-3,047</t>
  </si>
  <si>
    <t>+/-437</t>
  </si>
  <si>
    <t>+/-93</t>
  </si>
  <si>
    <t>+/-8,431</t>
  </si>
  <si>
    <t>+/-970</t>
  </si>
  <si>
    <t>+/-471</t>
  </si>
  <si>
    <t>+/-8,719</t>
  </si>
  <si>
    <t>+/-987</t>
  </si>
  <si>
    <t>+/-464</t>
  </si>
  <si>
    <t>75 years and over:</t>
  </si>
  <si>
    <t>+/-3,059</t>
  </si>
  <si>
    <t>+/-425</t>
  </si>
  <si>
    <t>+/-137</t>
  </si>
  <si>
    <t>+/-8,600</t>
  </si>
  <si>
    <t>+/-909</t>
  </si>
  <si>
    <t>+/-380</t>
  </si>
  <si>
    <t>+/-9,002</t>
  </si>
  <si>
    <t>+/-889</t>
  </si>
  <si>
    <t>+/-371</t>
  </si>
  <si>
    <t>Female:</t>
  </si>
  <si>
    <t>+/-7,970</t>
  </si>
  <si>
    <t>+/-1,228</t>
  </si>
  <si>
    <t>+/-420</t>
  </si>
  <si>
    <t>+/-3,431</t>
  </si>
  <si>
    <t>+/-629</t>
  </si>
  <si>
    <t>+/-52</t>
  </si>
  <si>
    <t>+/-2,407</t>
  </si>
  <si>
    <t>+/-233</t>
  </si>
  <si>
    <t>+/-4,008</t>
  </si>
  <si>
    <t>+/-684</t>
  </si>
  <si>
    <t>+/-142</t>
  </si>
  <si>
    <t>+/-4,353</t>
  </si>
  <si>
    <t>+/-977</t>
  </si>
  <si>
    <t>+/-146</t>
  </si>
  <si>
    <t>+/-7,587</t>
  </si>
  <si>
    <t>+/-1,007</t>
  </si>
  <si>
    <t>+/-367</t>
  </si>
  <si>
    <t>+/-9,236</t>
  </si>
  <si>
    <t>+/-1,363</t>
  </si>
  <si>
    <t>+/-406</t>
  </si>
  <si>
    <t>+/-6,524</t>
  </si>
  <si>
    <t>+/-914</t>
  </si>
  <si>
    <t>+/-193</t>
  </si>
  <si>
    <t>+/-11,782</t>
  </si>
  <si>
    <t>+/-1,249</t>
  </si>
  <si>
    <t>+/-528</t>
  </si>
  <si>
    <t>+/-13,368</t>
  </si>
  <si>
    <t>+/-1,401</t>
  </si>
  <si>
    <t>+/-553</t>
  </si>
  <si>
    <t>+/-7,582</t>
  </si>
  <si>
    <t>+/-954</t>
  </si>
  <si>
    <t>+/-177</t>
  </si>
  <si>
    <t>+/-24,723</t>
  </si>
  <si>
    <t>+/-2,622</t>
  </si>
  <si>
    <t>+/-877</t>
  </si>
  <si>
    <t>+/-28,035</t>
  </si>
  <si>
    <t>+/-2,749</t>
  </si>
  <si>
    <t>+/-871</t>
  </si>
  <si>
    <t>+/-3,051</t>
  </si>
  <si>
    <t>+/-104</t>
  </si>
  <si>
    <t>+/-9,393</t>
  </si>
  <si>
    <t>+/-1,348</t>
  </si>
  <si>
    <t>+/-442</t>
  </si>
  <si>
    <t>+/-10,204</t>
  </si>
  <si>
    <t>+/-1,305</t>
  </si>
  <si>
    <t>+/-444</t>
  </si>
  <si>
    <t>+/-3,714</t>
  </si>
  <si>
    <t>+/-525</t>
  </si>
  <si>
    <t>+/-324</t>
  </si>
  <si>
    <t>+/-12,550</t>
  </si>
  <si>
    <t>+/-1,123</t>
  </si>
  <si>
    <t>+/-545</t>
  </si>
  <si>
    <t>+/-11,855</t>
  </si>
  <si>
    <t>+/-1,042</t>
  </si>
  <si>
    <t>+/-538</t>
  </si>
  <si>
    <t>MAP 4 - Persons with Disabilities as Percentage of Noninstitutionalized Population</t>
  </si>
  <si>
    <t>Foreign Born Demographics in USA, KY and Louisville/Jefferson Co., 2009-2013</t>
  </si>
  <si>
    <t>% White</t>
  </si>
  <si>
    <t>% Black</t>
  </si>
  <si>
    <t>% Asian</t>
  </si>
  <si>
    <t>% Other</t>
  </si>
  <si>
    <t>% Hispanic</t>
  </si>
  <si>
    <t>Median Age</t>
  </si>
  <si>
    <t>Average Household Size</t>
  </si>
  <si>
    <t>Average Family Size</t>
  </si>
  <si>
    <t>% Married Couple Household</t>
  </si>
  <si>
    <t>% Speak English less than "very well"</t>
  </si>
  <si>
    <t>% Unemployed</t>
  </si>
  <si>
    <t>Median Income (Male)</t>
  </si>
  <si>
    <t>Median Income (Female)</t>
  </si>
  <si>
    <t>% Below Poverty</t>
  </si>
  <si>
    <t>S0501</t>
  </si>
  <si>
    <t>SELECTED CHARACTERISTICS OF THE NATIVE AND FOREIGN-BORN POPULATIONS  </t>
  </si>
  <si>
    <t>Subject</t>
  </si>
  <si>
    <t>Total</t>
  </si>
  <si>
    <t>Native</t>
  </si>
  <si>
    <t>Foreign born</t>
  </si>
  <si>
    <t>Foreign born; Naturalized citizen</t>
  </si>
  <si>
    <t>Foreign born; Not a U.S. citizen</t>
  </si>
  <si>
    <t>Total population</t>
  </si>
  <si>
    <t>+/-95,540</t>
  </si>
  <si>
    <t>+/-95,602</t>
  </si>
  <si>
    <t>+/-39,323</t>
  </si>
  <si>
    <t>+/-110,476</t>
  </si>
  <si>
    <t>+/-2,801</t>
  </si>
  <si>
    <t>+/-1,583</t>
  </si>
  <si>
    <t>+/-2,462</t>
  </si>
  <si>
    <t>+/-1,726</t>
  </si>
  <si>
    <t>+/-1,190</t>
  </si>
  <si>
    <t>+/-1,523</t>
  </si>
  <si>
    <t>SEX AND AGE</t>
  </si>
  <si>
    <t>Male</t>
  </si>
  <si>
    <t>+/-0.1</t>
  </si>
  <si>
    <t>+/-0.6</t>
  </si>
  <si>
    <t>+/-1.1</t>
  </si>
  <si>
    <t>+/-0.8</t>
  </si>
  <si>
    <t>+/-2.2</t>
  </si>
  <si>
    <t>+/-1.4</t>
  </si>
  <si>
    <t>Female</t>
  </si>
  <si>
    <t>Under 5 years</t>
  </si>
  <si>
    <t>+/-0.2</t>
  </si>
  <si>
    <t>+/-0.3</t>
  </si>
  <si>
    <t>+/-0.4</t>
  </si>
  <si>
    <t>+/-0.5</t>
  </si>
  <si>
    <t>5 to 17 years</t>
  </si>
  <si>
    <t>+/-1.2</t>
  </si>
  <si>
    <t>+/-1.7</t>
  </si>
  <si>
    <t>+/-1.6</t>
  </si>
  <si>
    <t>18 to 24 years</t>
  </si>
  <si>
    <t>+/-0.7</t>
  </si>
  <si>
    <t>+/-1.3</t>
  </si>
  <si>
    <t>25 to 44 years</t>
  </si>
  <si>
    <t>+/-1.5</t>
  </si>
  <si>
    <t>+/-2.4</t>
  </si>
  <si>
    <t>+/-2.0</t>
  </si>
  <si>
    <t>45 to 54 years</t>
  </si>
  <si>
    <t>+/-1.0</t>
  </si>
  <si>
    <t>55 to 64 years</t>
  </si>
  <si>
    <t>65 to 74 years</t>
  </si>
  <si>
    <t>75 to 84 years</t>
  </si>
  <si>
    <t>85 years and over</t>
  </si>
  <si>
    <t>Median age (years)</t>
  </si>
  <si>
    <t>RACE AND HISPANIC OR LATINO ORIGIN</t>
  </si>
  <si>
    <t>One race</t>
  </si>
  <si>
    <t>+/-0.9</t>
  </si>
  <si>
    <t>+/-1.8</t>
  </si>
  <si>
    <t>+/-2.6</t>
  </si>
  <si>
    <t>+/-3.5</t>
  </si>
  <si>
    <t>Black or African American</t>
  </si>
  <si>
    <t>+/-2.5</t>
  </si>
  <si>
    <t>American Indian and Alaska Native</t>
  </si>
  <si>
    <t>+/-2.8</t>
  </si>
  <si>
    <t>+/-2.1</t>
  </si>
  <si>
    <t>Native Hawaiian and Other Pacific Islander</t>
  </si>
  <si>
    <t>Some other race</t>
  </si>
  <si>
    <t>Two or more races</t>
  </si>
  <si>
    <t>Hispanic or Latino origin (of any race)</t>
  </si>
  <si>
    <t>+/-2.3</t>
  </si>
  <si>
    <t>White alone, not Hispanic or Latino</t>
  </si>
  <si>
    <t>+/-3.0</t>
  </si>
  <si>
    <t>HOUSEHOLD TYPE</t>
  </si>
  <si>
    <t>In married-couple family</t>
  </si>
  <si>
    <t>+/-1.9</t>
  </si>
  <si>
    <t>+/-2.7</t>
  </si>
  <si>
    <t>+/-3.6</t>
  </si>
  <si>
    <t>In other households</t>
  </si>
  <si>
    <t>Average household size</t>
  </si>
  <si>
    <t>+/-0.01</t>
  </si>
  <si>
    <t>+/-0.02</t>
  </si>
  <si>
    <t>+/-0.06</t>
  </si>
  <si>
    <t>+/-0.09</t>
  </si>
  <si>
    <t>+/-0.10</t>
  </si>
  <si>
    <t>+/-0.14</t>
  </si>
  <si>
    <t>+/-0.15</t>
  </si>
  <si>
    <t>Average family size</t>
  </si>
  <si>
    <t>+/-0.07</t>
  </si>
  <si>
    <t>+/-0.13</t>
  </si>
  <si>
    <t>+/-0.17</t>
  </si>
  <si>
    <t>+/-0.18</t>
  </si>
  <si>
    <t>MARITAL STATUS</t>
  </si>
  <si>
    <t>Population 15 years and over</t>
  </si>
  <si>
    <t>+/-7,374</t>
  </si>
  <si>
    <t>+/-98,722</t>
  </si>
  <si>
    <t>+/-92,914</t>
  </si>
  <si>
    <t>+/-36,207</t>
  </si>
  <si>
    <t>+/-104,062</t>
  </si>
  <si>
    <t>+/-832</t>
  </si>
  <si>
    <t>+/-2,592</t>
  </si>
  <si>
    <t>+/-2,436</t>
  </si>
  <si>
    <t>+/-1,513</t>
  </si>
  <si>
    <t>+/-2,121</t>
  </si>
  <si>
    <t>+/-66</t>
  </si>
  <si>
    <t>+/-1,494</t>
  </si>
  <si>
    <t>+/-1,485</t>
  </si>
  <si>
    <t>+/-1,088</t>
  </si>
  <si>
    <t>+/-1,297</t>
  </si>
  <si>
    <t>Never married</t>
  </si>
  <si>
    <t>Now married, except separated</t>
  </si>
  <si>
    <t>+/-3.3</t>
  </si>
  <si>
    <t>+/-2.9</t>
  </si>
  <si>
    <t>Divorced or separated</t>
  </si>
  <si>
    <t>Widowed</t>
  </si>
  <si>
    <t>SCHOOL ENROLLMENT</t>
  </si>
  <si>
    <t>Population 3 years and over enrolled in school</t>
  </si>
  <si>
    <t>+/-92,504</t>
  </si>
  <si>
    <t>+/-88,427</t>
  </si>
  <si>
    <t>+/-20,309</t>
  </si>
  <si>
    <t>+/-16,883</t>
  </si>
  <si>
    <t>+/-20,229</t>
  </si>
  <si>
    <t>+/-4,414</t>
  </si>
  <si>
    <t>+/-4,290</t>
  </si>
  <si>
    <t>+/-1,501</t>
  </si>
  <si>
    <t>+/-735</t>
  </si>
  <si>
    <t>+/-1,229</t>
  </si>
  <si>
    <t>+/-1,599</t>
  </si>
  <si>
    <t>+/-1,794</t>
  </si>
  <si>
    <t>+/-1,006</t>
  </si>
  <si>
    <t>+/-530</t>
  </si>
  <si>
    <t>+/-856</t>
  </si>
  <si>
    <t>Nursery school, preschool</t>
  </si>
  <si>
    <t>Elementary school (grades K-8)</t>
  </si>
  <si>
    <t>+/-4.1</t>
  </si>
  <si>
    <t>+/-3.4</t>
  </si>
  <si>
    <t>+/-5.9</t>
  </si>
  <si>
    <t>+/-4.4</t>
  </si>
  <si>
    <t>High school (grades 9-12)</t>
  </si>
  <si>
    <t>+/-5.0</t>
  </si>
  <si>
    <t>+/-4.0</t>
  </si>
  <si>
    <t>College or graduate school</t>
  </si>
  <si>
    <t>+/-7.0</t>
  </si>
  <si>
    <t>+/-4.8</t>
  </si>
  <si>
    <t>EDUCATIONAL ATTAINMENT</t>
  </si>
  <si>
    <t>Population 25 years and over</t>
  </si>
  <si>
    <t>+/-15,585</t>
  </si>
  <si>
    <t>+/-88,885</t>
  </si>
  <si>
    <t>+/-76,068</t>
  </si>
  <si>
    <t>+/-32,921</t>
  </si>
  <si>
    <t>+/-85,036</t>
  </si>
  <si>
    <t>+/-1,147</t>
  </si>
  <si>
    <t>+/-2,096</t>
  </si>
  <si>
    <t>+/-1,920</t>
  </si>
  <si>
    <t>+/-1,407</t>
  </si>
  <si>
    <t>+/-1,705</t>
  </si>
  <si>
    <t>+/-88</t>
  </si>
  <si>
    <t>+/-1,169</t>
  </si>
  <si>
    <t>+/-1,174</t>
  </si>
  <si>
    <t>+/-961</t>
  </si>
  <si>
    <t>+/-991</t>
  </si>
  <si>
    <t>Less than high school graduate</t>
  </si>
  <si>
    <t>High school graduate (includes equivalency)</t>
  </si>
  <si>
    <t>Some college or associate's degree</t>
  </si>
  <si>
    <t>Bachelor's degree</t>
  </si>
  <si>
    <t>Graduate or professional degree</t>
  </si>
  <si>
    <t>LANGUAGE SPOKEN AT HOME AND ABILITY TO SPEAK ENGLISH</t>
  </si>
  <si>
    <t>Population 5 years and over</t>
  </si>
  <si>
    <t>+/-3,346</t>
  </si>
  <si>
    <t>+/-96,693</t>
  </si>
  <si>
    <t>+/-95,211</t>
  </si>
  <si>
    <t>+/-38,461</t>
  </si>
  <si>
    <t>+/-109,223</t>
  </si>
  <si>
    <t>+/-773</t>
  </si>
  <si>
    <t>+/-2,841</t>
  </si>
  <si>
    <t>+/-2,760</t>
  </si>
  <si>
    <t>+/-1,571</t>
  </si>
  <si>
    <t>+/-2,405</t>
  </si>
  <si>
    <t>+/-26</t>
  </si>
  <si>
    <t>+/-1,684</t>
  </si>
  <si>
    <t>+/-1,683</t>
  </si>
  <si>
    <t>+/-1,188</t>
  </si>
  <si>
    <t>+/-1,455</t>
  </si>
  <si>
    <t>English only</t>
  </si>
  <si>
    <t>Language other than English</t>
  </si>
  <si>
    <t>Speak English less than "very well"</t>
  </si>
  <si>
    <t>EMPLOYMENT STATUS</t>
  </si>
  <si>
    <t>Population 16 years and over</t>
  </si>
  <si>
    <t>+/-14,802</t>
  </si>
  <si>
    <t>+/-100,822</t>
  </si>
  <si>
    <t>+/-92,102</t>
  </si>
  <si>
    <t>+/-36,260</t>
  </si>
  <si>
    <t>+/-102,940</t>
  </si>
  <si>
    <t>+/-1,519</t>
  </si>
  <si>
    <t>+/-2,650</t>
  </si>
  <si>
    <t>+/-2,356</t>
  </si>
  <si>
    <t>+/-1,507</t>
  </si>
  <si>
    <t>+/-2,084</t>
  </si>
  <si>
    <t>+/-455</t>
  </si>
  <si>
    <t>+/-1,527</t>
  </si>
  <si>
    <t>+/-1,448</t>
  </si>
  <si>
    <t>+/-1,072</t>
  </si>
  <si>
    <t>+/-1,265</t>
  </si>
  <si>
    <t>In labor force</t>
  </si>
  <si>
    <t>Civilian labor force</t>
  </si>
  <si>
    <t>Employed</t>
  </si>
  <si>
    <t>Unemployed</t>
  </si>
  <si>
    <t>Percent of civilian labor force</t>
  </si>
  <si>
    <t>Armed Forces</t>
  </si>
  <si>
    <t>Not in labor force</t>
  </si>
  <si>
    <t>Civilian employed population 16 years and over</t>
  </si>
  <si>
    <t>+/-128,820</t>
  </si>
  <si>
    <t>+/-170,121</t>
  </si>
  <si>
    <t>+/-53,783</t>
  </si>
  <si>
    <t>+/-31,689</t>
  </si>
  <si>
    <t>+/-63,683</t>
  </si>
  <si>
    <t>+/-7,196</t>
  </si>
  <si>
    <t>+/-7,299</t>
  </si>
  <si>
    <t>+/-1,756</t>
  </si>
  <si>
    <t>+/-1,101</t>
  </si>
  <si>
    <t>+/-1,512</t>
  </si>
  <si>
    <t>+/-2,396</t>
  </si>
  <si>
    <t>+/-2,350</t>
  </si>
  <si>
    <t>+/-992</t>
  </si>
  <si>
    <t>+/-785</t>
  </si>
  <si>
    <t>+/-934</t>
  </si>
  <si>
    <t>CLASS OF WORKER</t>
  </si>
  <si>
    <t>Private wage and salary workers</t>
  </si>
  <si>
    <t>Government workers</t>
  </si>
  <si>
    <t>Self-employed workers in own not incorporated business</t>
  </si>
  <si>
    <t>Unpaid family workers</t>
  </si>
  <si>
    <t>OCCUPATION</t>
  </si>
  <si>
    <t>Management, business, science, and arts occupations</t>
  </si>
  <si>
    <t>+/-3.8</t>
  </si>
  <si>
    <t>Service occupations</t>
  </si>
  <si>
    <t>+/-3.1</t>
  </si>
  <si>
    <t>Sales and office occupations</t>
  </si>
  <si>
    <t>Natural resources, construction, and maintenance occupations</t>
  </si>
  <si>
    <t>Production, transportation, and material moving occupations</t>
  </si>
  <si>
    <t>INDUSTRY</t>
  </si>
  <si>
    <t>Agriculture, forestry, fishing and hunting, and mining</t>
  </si>
  <si>
    <t>Construction</t>
  </si>
  <si>
    <t>Manufacturing</t>
  </si>
  <si>
    <t>Wholesale trade</t>
  </si>
  <si>
    <t>Retail trade</t>
  </si>
  <si>
    <t>Transportation and warehousing, and utilities</t>
  </si>
  <si>
    <t>Information</t>
  </si>
  <si>
    <t>Finance and insurance, and real estate and rental and leasing</t>
  </si>
  <si>
    <t>Professional, scientific, and management, and administrative and waste management services</t>
  </si>
  <si>
    <t>Educational services, and health care and social assistance</t>
  </si>
  <si>
    <t>Arts, entertainment, and recreation, and accommodation and food services</t>
  </si>
  <si>
    <t>Other services (except public administration)</t>
  </si>
  <si>
    <t>Public administration</t>
  </si>
  <si>
    <t>EARNINGS IN THE PAST 12 MONTHS (IN 2013 INFLATION-ADJUSTED DOLLARS) FOR FULL-TIME, YEAR-ROUND WORKERS</t>
  </si>
  <si>
    <t>Population 16 years and over with earnings</t>
  </si>
  <si>
    <t>+/-75,776</t>
  </si>
  <si>
    <t>+/-104,443</t>
  </si>
  <si>
    <t>+/-47,790</t>
  </si>
  <si>
    <t>+/-23,720</t>
  </si>
  <si>
    <t>+/-46,097</t>
  </si>
  <si>
    <t>+/-6,266</t>
  </si>
  <si>
    <t>+/-6,465</t>
  </si>
  <si>
    <t>+/-1,440</t>
  </si>
  <si>
    <t>+/-1,037</t>
  </si>
  <si>
    <t>+/-1,105</t>
  </si>
  <si>
    <t>+/-2,388</t>
  </si>
  <si>
    <t>+/-2,433</t>
  </si>
  <si>
    <t>+/-874</t>
  </si>
  <si>
    <t>+/-663</t>
  </si>
  <si>
    <t>+/-746</t>
  </si>
  <si>
    <t>$1 to $9,999 or loss</t>
  </si>
  <si>
    <t>$10,000 to $14,999</t>
  </si>
  <si>
    <t>$15,000 to $24,999</t>
  </si>
  <si>
    <t>$25,000 to $34,999</t>
  </si>
  <si>
    <t>$35,000 to $49,999</t>
  </si>
  <si>
    <t>+/-3.2</t>
  </si>
  <si>
    <t>$50,000 to $74,999</t>
  </si>
  <si>
    <t>$75,000 or more</t>
  </si>
  <si>
    <t>Median earnings (dollars) for full-time, year-round workers:</t>
  </si>
  <si>
    <t>+/-143</t>
  </si>
  <si>
    <t>+/-94</t>
  </si>
  <si>
    <t>+/-186</t>
  </si>
  <si>
    <t>+/-156</t>
  </si>
  <si>
    <t>+/-98</t>
  </si>
  <si>
    <t>+/-303</t>
  </si>
  <si>
    <t>+/-302</t>
  </si>
  <si>
    <t>+/-968</t>
  </si>
  <si>
    <t>+/-3,936</t>
  </si>
  <si>
    <t>+/-1,170</t>
  </si>
  <si>
    <t>+/-775</t>
  </si>
  <si>
    <t>+/-1,816</t>
  </si>
  <si>
    <t>+/-5,584</t>
  </si>
  <si>
    <t>+/-1,644</t>
  </si>
  <si>
    <t>+/-81</t>
  </si>
  <si>
    <t>+/-74</t>
  </si>
  <si>
    <t>+/-152</t>
  </si>
  <si>
    <t>+/-99</t>
  </si>
  <si>
    <t>+/-259</t>
  </si>
  <si>
    <t>+/-1,666</t>
  </si>
  <si>
    <t>+/-1,888</t>
  </si>
  <si>
    <t>+/-1,191</t>
  </si>
  <si>
    <t>+/-592</t>
  </si>
  <si>
    <t>+/-603</t>
  </si>
  <si>
    <t>+/-3,575</t>
  </si>
  <si>
    <t>+/-2,740</t>
  </si>
  <si>
    <t>+/-1,533</t>
  </si>
  <si>
    <t>INCOME IN THE PAST 12 MONTHS (IN 2013 INFLATION-ADJUSTED DOLLARS)</t>
  </si>
  <si>
    <t>Households</t>
  </si>
  <si>
    <t>+/-238,223</t>
  </si>
  <si>
    <t>+/-228,879</t>
  </si>
  <si>
    <t>+/-23,522</t>
  </si>
  <si>
    <t>+/-29,040</t>
  </si>
  <si>
    <t>+/-19,070</t>
  </si>
  <si>
    <t>+/-5,311</t>
  </si>
  <si>
    <t>+/-5,350</t>
  </si>
  <si>
    <t>+/-1,333</t>
  </si>
  <si>
    <t>+/-948</t>
  </si>
  <si>
    <t>+/-975</t>
  </si>
  <si>
    <t>+/-1,303</t>
  </si>
  <si>
    <t>+/-1,453</t>
  </si>
  <si>
    <t>+/-857</t>
  </si>
  <si>
    <t>+/-615</t>
  </si>
  <si>
    <t>+/-657</t>
  </si>
  <si>
    <t>With earnings</t>
  </si>
  <si>
    <t>Mean earnings (dollars)</t>
  </si>
  <si>
    <t>+/-187</t>
  </si>
  <si>
    <t>+/-224</t>
  </si>
  <si>
    <t>+/-200</t>
  </si>
  <si>
    <t>+/-334</t>
  </si>
  <si>
    <t>+/-339</t>
  </si>
  <si>
    <t>+/-2,668</t>
  </si>
  <si>
    <t>+/-5,795</t>
  </si>
  <si>
    <t>+/-1,926</t>
  </si>
  <si>
    <t>+/-1,017</t>
  </si>
  <si>
    <t>+/-1,013</t>
  </si>
  <si>
    <t>+/-4,503</t>
  </si>
  <si>
    <t>+/-9,285</t>
  </si>
  <si>
    <t>+/-3,519</t>
  </si>
  <si>
    <t>With Social Security income</t>
  </si>
  <si>
    <t>Mean Social Security income (dollars)</t>
  </si>
  <si>
    <t>+/-15</t>
  </si>
  <si>
    <t>+/-16</t>
  </si>
  <si>
    <t>+/-33</t>
  </si>
  <si>
    <t>+/-39</t>
  </si>
  <si>
    <t>+/-82</t>
  </si>
  <si>
    <t>+/-70</t>
  </si>
  <si>
    <t>+/-710</t>
  </si>
  <si>
    <t>+/-740</t>
  </si>
  <si>
    <t>+/-1,955</t>
  </si>
  <si>
    <t>+/-191</t>
  </si>
  <si>
    <t>+/-190</t>
  </si>
  <si>
    <t>+/-1,419</t>
  </si>
  <si>
    <t>+/-1,334</t>
  </si>
  <si>
    <t>+/-4,413</t>
  </si>
  <si>
    <t>With Supplemental Security Income</t>
  </si>
  <si>
    <t>Mean Supplemental Security Income (dollars)</t>
  </si>
  <si>
    <t>+/-17</t>
  </si>
  <si>
    <t>+/-19</t>
  </si>
  <si>
    <t>+/-48</t>
  </si>
  <si>
    <t>+/-90</t>
  </si>
  <si>
    <t>+/-87</t>
  </si>
  <si>
    <t>+/-1,103</t>
  </si>
  <si>
    <t>+/-1,008</t>
  </si>
  <si>
    <t>+/-2,076</t>
  </si>
  <si>
    <t>+/-201</t>
  </si>
  <si>
    <t>+/-209</t>
  </si>
  <si>
    <t>+/-951</t>
  </si>
  <si>
    <t>+/-1,602</t>
  </si>
  <si>
    <t>+/-1,184</t>
  </si>
  <si>
    <t>With cash public assistance income</t>
  </si>
  <si>
    <t>Mean cash public assistance income (dollars)</t>
  </si>
  <si>
    <t>+/-43</t>
  </si>
  <si>
    <t>+/-58</t>
  </si>
  <si>
    <t>+/-133</t>
  </si>
  <si>
    <t>+/-132</t>
  </si>
  <si>
    <t>+/-507</t>
  </si>
  <si>
    <t>+/-1,144</t>
  </si>
  <si>
    <t>+/-482</t>
  </si>
  <si>
    <t>+/-288</t>
  </si>
  <si>
    <t>+/-304</t>
  </si>
  <si>
    <t>+/-908</t>
  </si>
  <si>
    <t>+/-2,438</t>
  </si>
  <si>
    <t>+/-811</t>
  </si>
  <si>
    <t>With retirement income</t>
  </si>
  <si>
    <t>Mean retirement income (dollars)</t>
  </si>
  <si>
    <t>+/-47</t>
  </si>
  <si>
    <t>+/-213</t>
  </si>
  <si>
    <t>+/-237</t>
  </si>
  <si>
    <t>+/-483</t>
  </si>
  <si>
    <t>+/-282</t>
  </si>
  <si>
    <t>+/-285</t>
  </si>
  <si>
    <t>+/-1,850</t>
  </si>
  <si>
    <t>+/-2,136</t>
  </si>
  <si>
    <t>+/-607</t>
  </si>
  <si>
    <t>+/-609</t>
  </si>
  <si>
    <t>+/-2,967</t>
  </si>
  <si>
    <t>+/-3,631</t>
  </si>
  <si>
    <t>+/-4,798</t>
  </si>
  <si>
    <t>With Food Stamp/SNAP benefits</t>
  </si>
  <si>
    <t>Median Household income (dollars)</t>
  </si>
  <si>
    <t>+/-89</t>
  </si>
  <si>
    <t>+/-91</t>
  </si>
  <si>
    <t>+/-115</t>
  </si>
  <si>
    <t>+/-159</t>
  </si>
  <si>
    <t>+/-130</t>
  </si>
  <si>
    <t>+/-250</t>
  </si>
  <si>
    <t>+/-256</t>
  </si>
  <si>
    <t>+/-3,829</t>
  </si>
  <si>
    <t>+/-620</t>
  </si>
  <si>
    <t>+/-618</t>
  </si>
  <si>
    <t>+/-3,236</t>
  </si>
  <si>
    <t>+/-7,277</t>
  </si>
  <si>
    <t>+/-3,089</t>
  </si>
  <si>
    <t>Average number of workers per household</t>
  </si>
  <si>
    <t>+/-0.03</t>
  </si>
  <si>
    <t>+/-0.04</t>
  </si>
  <si>
    <t>+/-0.05</t>
  </si>
  <si>
    <t>+/-0.08</t>
  </si>
  <si>
    <t>POVERTY STATUS IN THE PAST 12 MONTHS</t>
  </si>
  <si>
    <t>Population for whom poverty status is determined</t>
  </si>
  <si>
    <t>+/-13,865</t>
  </si>
  <si>
    <t>+/-104,334</t>
  </si>
  <si>
    <t>+/-96,401</t>
  </si>
  <si>
    <t>+/-39,045</t>
  </si>
  <si>
    <t>+/-110,579</t>
  </si>
  <si>
    <t>+/-1,181</t>
  </si>
  <si>
    <t>+/-3,177</t>
  </si>
  <si>
    <t>+/-2,768</t>
  </si>
  <si>
    <t>+/-1,563</t>
  </si>
  <si>
    <t>+/-990</t>
  </si>
  <si>
    <t>+/-1,896</t>
  </si>
  <si>
    <t>+/-1,729</t>
  </si>
  <si>
    <t>+/-1,198</t>
  </si>
  <si>
    <t>+/-1,499</t>
  </si>
  <si>
    <t>Below 100 percent of the poverty level</t>
  </si>
  <si>
    <t>+/-3.7</t>
  </si>
  <si>
    <t>100 to 199 percent of the poverty level</t>
  </si>
  <si>
    <t>At or above 200 percent of the poverty level</t>
  </si>
  <si>
    <t>POVERTY RATES FOR FAMILIES FOR WHOM POVERTY STATUS IS DETERMINED</t>
  </si>
  <si>
    <t>All families</t>
  </si>
  <si>
    <t>+/-4.3</t>
  </si>
  <si>
    <t>With related children under 18 years</t>
  </si>
  <si>
    <t>+/-5.3</t>
  </si>
  <si>
    <t>+/-5.8</t>
  </si>
  <si>
    <t>With related children under 5 years only</t>
  </si>
  <si>
    <t>+/-5.1</t>
  </si>
  <si>
    <t>+/-8.0</t>
  </si>
  <si>
    <t>+/-5.7</t>
  </si>
  <si>
    <t>+/-8.1</t>
  </si>
  <si>
    <t>+/-16.2</t>
  </si>
  <si>
    <t>+/-9.6</t>
  </si>
  <si>
    <t>Married-couple family</t>
  </si>
  <si>
    <t>+/-3.9</t>
  </si>
  <si>
    <t>+/-5.6</t>
  </si>
  <si>
    <t>+/-8.9</t>
  </si>
  <si>
    <t>+/-6.5</t>
  </si>
  <si>
    <t>+/-9.3</t>
  </si>
  <si>
    <t>+/-17.8</t>
  </si>
  <si>
    <t>+/-11.0</t>
  </si>
  <si>
    <t>Female householder, no husband present, family</t>
  </si>
  <si>
    <t>+/-6.7</t>
  </si>
  <si>
    <t>+/-8.8</t>
  </si>
  <si>
    <t>+/-10.8</t>
  </si>
  <si>
    <t>+/-11.2</t>
  </si>
  <si>
    <t>+/-4.9</t>
  </si>
  <si>
    <t>+/-9.1</t>
  </si>
  <si>
    <t>+/-10.5</t>
  </si>
  <si>
    <t>+/-15.4</t>
  </si>
  <si>
    <t>+/-12.4</t>
  </si>
  <si>
    <t>+/-11.5</t>
  </si>
  <si>
    <t>+/-26.7</t>
  </si>
  <si>
    <t>+/-5.4</t>
  </si>
  <si>
    <t>+/-34.7</t>
  </si>
  <si>
    <t>+/-10.4</t>
  </si>
  <si>
    <t>Occupied housing units</t>
  </si>
  <si>
    <t>HOUSING TENURE</t>
  </si>
  <si>
    <t>Owner-occupied housing units</t>
  </si>
  <si>
    <t>Renter-occupied housing units</t>
  </si>
  <si>
    <t>Average household size of owner-occupied unit</t>
  </si>
  <si>
    <t>+/-0.16</t>
  </si>
  <si>
    <t>+/-0.21</t>
  </si>
  <si>
    <t>Average household size of renter-occupied unit</t>
  </si>
  <si>
    <t>+/-0.28</t>
  </si>
  <si>
    <t>ROOMS</t>
  </si>
  <si>
    <t>1 room</t>
  </si>
  <si>
    <t>2 or 3 rooms</t>
  </si>
  <si>
    <t>4 or 5 rooms</t>
  </si>
  <si>
    <t>6 or 7 rooms</t>
  </si>
  <si>
    <t>8 or more rooms</t>
  </si>
  <si>
    <t>Median number of rooms</t>
  </si>
  <si>
    <t>1.01 or more occupants per room</t>
  </si>
  <si>
    <t>VEHICLES AVAILABLE</t>
  </si>
  <si>
    <t>None</t>
  </si>
  <si>
    <t>1 or more</t>
  </si>
  <si>
    <t>SELECTED CHARACTERISTICS</t>
  </si>
  <si>
    <t>No telephone service available</t>
  </si>
  <si>
    <t>Households with no one age 14 and over who speaks English only or speaks English "very well"</t>
  </si>
  <si>
    <t>+/-345,645</t>
  </si>
  <si>
    <t>+/-308,481</t>
  </si>
  <si>
    <t>+/-40,438</t>
  </si>
  <si>
    <t>+/-31,989</t>
  </si>
  <si>
    <t>+/-12,936</t>
  </si>
  <si>
    <t>+/-6,863</t>
  </si>
  <si>
    <t>+/-6,775</t>
  </si>
  <si>
    <t>+/-829</t>
  </si>
  <si>
    <t>+/-680</t>
  </si>
  <si>
    <t>+/-608</t>
  </si>
  <si>
    <t>+/-1,660</t>
  </si>
  <si>
    <t>+/-1,696</t>
  </si>
  <si>
    <t>+/-542</t>
  </si>
  <si>
    <t>+/-415</t>
  </si>
  <si>
    <t>SELECTED MONTHLY OWNER COSTS AS A PERCENTAGE OF HOUSEHOLD INCOME IN THE PAST 12 MONTHS</t>
  </si>
  <si>
    <t>Less than 30 percent</t>
  </si>
  <si>
    <t>30 percent or more</t>
  </si>
  <si>
    <t>+/-114,260</t>
  </si>
  <si>
    <t>+/-88,155</t>
  </si>
  <si>
    <t>+/-32,264</t>
  </si>
  <si>
    <t>+/-12,471</t>
  </si>
  <si>
    <t>+/-24,690</t>
  </si>
  <si>
    <t>+/-3,677</t>
  </si>
  <si>
    <t>+/-3,578</t>
  </si>
  <si>
    <t>+/-1,186</t>
  </si>
  <si>
    <t>+/-660</t>
  </si>
  <si>
    <t>+/-887</t>
  </si>
  <si>
    <t>+/-1,595</t>
  </si>
  <si>
    <t>+/-1,773</t>
  </si>
  <si>
    <t>+/-734</t>
  </si>
  <si>
    <t>+/-433</t>
  </si>
  <si>
    <t>+/-559</t>
  </si>
  <si>
    <t>GROSS RENT AS A PERCENTAGE OF HOUSEHOLD INCOME IN THE PAST 12 MONTHS</t>
  </si>
  <si>
    <t>+/-6.8</t>
  </si>
  <si>
    <t>+/-4.5</t>
  </si>
  <si>
    <t>MAP 5 - Foreign Born as Percentage of Noninstitutionalized Population</t>
  </si>
  <si>
    <t>CHART 1 - Age and Sex: Total Population</t>
  </si>
  <si>
    <t>CHART 2 - Age and Sex: Black/African-American Population</t>
  </si>
  <si>
    <t>CHART 3 - Age and Sex: Hispanic/Latino Population</t>
  </si>
  <si>
    <t>Louisville/Jefferson County, KY, 2009-2013</t>
  </si>
  <si>
    <t>B01001</t>
  </si>
  <si>
    <t>SEX BY AGE</t>
  </si>
  <si>
    <t>+/-86</t>
  </si>
  <si>
    <t>5 to 9 years</t>
  </si>
  <si>
    <t>+/-639</t>
  </si>
  <si>
    <t>10 to 14 years</t>
  </si>
  <si>
    <t>+/-635</t>
  </si>
  <si>
    <t>15 to 17 years</t>
  </si>
  <si>
    <t>+/-59</t>
  </si>
  <si>
    <t>18 and 19 years</t>
  </si>
  <si>
    <t>20 years</t>
  </si>
  <si>
    <t>+/-488</t>
  </si>
  <si>
    <t>21 years</t>
  </si>
  <si>
    <t>+/-396</t>
  </si>
  <si>
    <t>22 to 24 years</t>
  </si>
  <si>
    <t>+/-535</t>
  </si>
  <si>
    <t>25 to 29 years</t>
  </si>
  <si>
    <t>+/-76</t>
  </si>
  <si>
    <t>30 to 34 years</t>
  </si>
  <si>
    <t>35 to 39 years</t>
  </si>
  <si>
    <t>+/-826</t>
  </si>
  <si>
    <t>40 to 44 years</t>
  </si>
  <si>
    <t>+/-821</t>
  </si>
  <si>
    <t>45 to 49 years</t>
  </si>
  <si>
    <t>+/-4</t>
  </si>
  <si>
    <t>50 to 54 years</t>
  </si>
  <si>
    <t>+/-23</t>
  </si>
  <si>
    <t>55 to 59 years</t>
  </si>
  <si>
    <t>+/-713</t>
  </si>
  <si>
    <t>60 and 61 years</t>
  </si>
  <si>
    <t>+/-532</t>
  </si>
  <si>
    <t>62 to 64 years</t>
  </si>
  <si>
    <t>+/-533</t>
  </si>
  <si>
    <t>65 and 66 years</t>
  </si>
  <si>
    <t>+/-416</t>
  </si>
  <si>
    <t>67 to 69 years</t>
  </si>
  <si>
    <t>+/-421</t>
  </si>
  <si>
    <t>70 to 74 years</t>
  </si>
  <si>
    <t>+/-457</t>
  </si>
  <si>
    <t>75 to 79 years</t>
  </si>
  <si>
    <t>+/-357</t>
  </si>
  <si>
    <t>80 to 84 years</t>
  </si>
  <si>
    <t>+/-349</t>
  </si>
  <si>
    <t>+/-689</t>
  </si>
  <si>
    <t>+/-34</t>
  </si>
  <si>
    <t>+/-35</t>
  </si>
  <si>
    <t>+/-547</t>
  </si>
  <si>
    <t>+/-462</t>
  </si>
  <si>
    <t>+/-577</t>
  </si>
  <si>
    <t>+/-18</t>
  </si>
  <si>
    <t>+/-79</t>
  </si>
  <si>
    <t>+/-770</t>
  </si>
  <si>
    <t>+/-781</t>
  </si>
  <si>
    <t>+/-36</t>
  </si>
  <si>
    <t>+/-25</t>
  </si>
  <si>
    <t>+/-795</t>
  </si>
  <si>
    <t>+/-561</t>
  </si>
  <si>
    <t>+/-640</t>
  </si>
  <si>
    <t>+/-412</t>
  </si>
  <si>
    <t>+/-428</t>
  </si>
  <si>
    <t>+/-458</t>
  </si>
  <si>
    <t>+/-489</t>
  </si>
  <si>
    <t>+/-516</t>
  </si>
  <si>
    <t>+/-450</t>
  </si>
  <si>
    <t>SEX BY AGE (BLACK OR AFRICAN AMERICAN ALONE)</t>
  </si>
  <si>
    <t>B01001B</t>
  </si>
  <si>
    <t>+/-706</t>
  </si>
  <si>
    <t>+/-252</t>
  </si>
  <si>
    <t>+/-456</t>
  </si>
  <si>
    <t>+/-447</t>
  </si>
  <si>
    <t>+/-106</t>
  </si>
  <si>
    <t>+/-163</t>
  </si>
  <si>
    <t>20 to 24 years</t>
  </si>
  <si>
    <t>+/-158</t>
  </si>
  <si>
    <t>+/-138</t>
  </si>
  <si>
    <t>35 to 44 years</t>
  </si>
  <si>
    <t>+/-123</t>
  </si>
  <si>
    <t>+/-808</t>
  </si>
  <si>
    <t>+/-490</t>
  </si>
  <si>
    <t>+/-460</t>
  </si>
  <si>
    <t>+/-150</t>
  </si>
  <si>
    <t>+/-111</t>
  </si>
  <si>
    <t>+/-176</t>
  </si>
  <si>
    <t>+/-147</t>
  </si>
  <si>
    <t>+/-178</t>
  </si>
  <si>
    <t>+/-95</t>
  </si>
  <si>
    <t>+/-54</t>
  </si>
  <si>
    <t>+/-160</t>
  </si>
  <si>
    <t>+/-157</t>
  </si>
  <si>
    <t>+/-37</t>
  </si>
  <si>
    <t>+/-219</t>
  </si>
  <si>
    <t>+/-27</t>
  </si>
  <si>
    <t>+/-28</t>
  </si>
  <si>
    <t>B01001I</t>
  </si>
  <si>
    <t>SEX BY AGE (HISPANIC OR LATINO)</t>
  </si>
  <si>
    <t>TABLE 6 - Same-Sex Couples</t>
  </si>
  <si>
    <t>United States, Kentucky, and Louisville/Jefferson County, 2010</t>
  </si>
  <si>
    <t>TABLE 5 - Foreign Born</t>
  </si>
  <si>
    <t>Same-Sex Couples Demographics for USA, KY and Louisville/Jefferson Co., 2010</t>
  </si>
  <si>
    <t>Number of Same-Sex Couples</t>
  </si>
  <si>
    <t>Same-Sex couples per 1,000 households</t>
  </si>
  <si>
    <t>% Same-Sex couples raising children</t>
  </si>
  <si>
    <t>Source: 2010 US Census; The Williams Institute (http://williamsinstitute.law.ucla.edu/wp-content/uploads/Census2010Snapshot-US-v2.pdf)</t>
  </si>
  <si>
    <t>MAP 6 - Same-Sex Couples per 1,000 Households</t>
  </si>
  <si>
    <t>By Census Tracts, Louisville/Jefferson County, KY, 2010</t>
  </si>
  <si>
    <t>MAP 7 - Individuals with Poverty Status as Percentage of Population</t>
  </si>
  <si>
    <t>TABLE 7 - Individual Povery Status</t>
  </si>
  <si>
    <t>Below poverty level</t>
  </si>
  <si>
    <t>Percent below poverty level</t>
  </si>
  <si>
    <t>+/-3,701</t>
  </si>
  <si>
    <t>AGE</t>
  </si>
  <si>
    <t>Under 18 years</t>
  </si>
  <si>
    <t>+/-526</t>
  </si>
  <si>
    <t>+/-1,957</t>
  </si>
  <si>
    <t>Related children under 18 years</t>
  </si>
  <si>
    <t>+/-585</t>
  </si>
  <si>
    <t>+/-1,962</t>
  </si>
  <si>
    <t>18 to 64 years</t>
  </si>
  <si>
    <t>+/-2,254</t>
  </si>
  <si>
    <t>65 years and over</t>
  </si>
  <si>
    <t>+/-369</t>
  </si>
  <si>
    <t>SEX</t>
  </si>
  <si>
    <t>+/-2,108</t>
  </si>
  <si>
    <t>+/-682</t>
  </si>
  <si>
    <t>+/-2,166</t>
  </si>
  <si>
    <t>+/-1,790</t>
  </si>
  <si>
    <t>+/-3,704</t>
  </si>
  <si>
    <t>+/-1,651</t>
  </si>
  <si>
    <t>+/-2,845</t>
  </si>
  <si>
    <t>+/-1,422</t>
  </si>
  <si>
    <t>+/-2,351</t>
  </si>
  <si>
    <t>+/-318</t>
  </si>
  <si>
    <t>+/-223</t>
  </si>
  <si>
    <t>+/-15.7</t>
  </si>
  <si>
    <t>+/-454</t>
  </si>
  <si>
    <t>+/-564</t>
  </si>
  <si>
    <t>+/-71</t>
  </si>
  <si>
    <t>+/-25.5</t>
  </si>
  <si>
    <t>+/-1,116</t>
  </si>
  <si>
    <t>+/-648</t>
  </si>
  <si>
    <t>+/-7.8</t>
  </si>
  <si>
    <t>+/-1,433</t>
  </si>
  <si>
    <t>+/-899</t>
  </si>
  <si>
    <t>+/-204</t>
  </si>
  <si>
    <t>+/-1,233</t>
  </si>
  <si>
    <t>+/-828</t>
  </si>
  <si>
    <t>+/-2,468</t>
  </si>
  <si>
    <t>+/-1,965</t>
  </si>
  <si>
    <t>+/-1,725</t>
  </si>
  <si>
    <t>+/-1,004</t>
  </si>
  <si>
    <t>+/-2,231</t>
  </si>
  <si>
    <t>Some college, associate's degree</t>
  </si>
  <si>
    <t>+/-2,301</t>
  </si>
  <si>
    <t>+/-1,016</t>
  </si>
  <si>
    <t>Bachelor's degree or higher</t>
  </si>
  <si>
    <t>+/-2,128</t>
  </si>
  <si>
    <t>+/-588</t>
  </si>
  <si>
    <t>Civilian labor force 16 years and over</t>
  </si>
  <si>
    <t>+/-2,144</t>
  </si>
  <si>
    <t>+/-2,374</t>
  </si>
  <si>
    <t>+/-1,312</t>
  </si>
  <si>
    <t>+/-1,606</t>
  </si>
  <si>
    <t>+/-835</t>
  </si>
  <si>
    <t>+/-1,627</t>
  </si>
  <si>
    <t>+/-878</t>
  </si>
  <si>
    <t>+/-1,397</t>
  </si>
  <si>
    <t>+/-969</t>
  </si>
  <si>
    <t>+/-1,143</t>
  </si>
  <si>
    <t>+/-699</t>
  </si>
  <si>
    <t>+/-944</t>
  </si>
  <si>
    <t>WORK EXPERIENCE</t>
  </si>
  <si>
    <t>+/-823</t>
  </si>
  <si>
    <t>Worked full-time, year-round in the past 12 months</t>
  </si>
  <si>
    <t>+/-2,394</t>
  </si>
  <si>
    <t>+/-584</t>
  </si>
  <si>
    <t>Worked part-time or part-year in the past 12 months</t>
  </si>
  <si>
    <t>+/-2,313</t>
  </si>
  <si>
    <t>+/-1,472</t>
  </si>
  <si>
    <t>Did not work</t>
  </si>
  <si>
    <t>+/-1,944</t>
  </si>
  <si>
    <t>+/-1,517</t>
  </si>
  <si>
    <t>All Individuals below:</t>
  </si>
  <si>
    <t>50 percent of poverty level</t>
  </si>
  <si>
    <t>+/-2,676</t>
  </si>
  <si>
    <t>(X)</t>
  </si>
  <si>
    <t>125 percent of poverty level</t>
  </si>
  <si>
    <t>+/-3,558</t>
  </si>
  <si>
    <t>150 percent of poverty level</t>
  </si>
  <si>
    <t>+/-3,699</t>
  </si>
  <si>
    <t>185 percent of poverty level</t>
  </si>
  <si>
    <t>+/-4,231</t>
  </si>
  <si>
    <t>200 percent of poverty level</t>
  </si>
  <si>
    <t>+/-4,120</t>
  </si>
  <si>
    <t>Unrelated individuals for whom poverty status is determined</t>
  </si>
  <si>
    <t>+/-2,337</t>
  </si>
  <si>
    <t>+/-1,570</t>
  </si>
  <si>
    <t>+/-1,698</t>
  </si>
  <si>
    <t>+/-1,196</t>
  </si>
  <si>
    <t>+/-1,488</t>
  </si>
  <si>
    <t>Mean income deficit for unrelated individuals (dollars)</t>
  </si>
  <si>
    <t>+/-135</t>
  </si>
  <si>
    <t>+/-1,819</t>
  </si>
  <si>
    <t>+/-333</t>
  </si>
  <si>
    <t>Worked less than full-time, year-round in the past 12 months</t>
  </si>
  <si>
    <t>+/-1,542</t>
  </si>
  <si>
    <t>+/-1,336</t>
  </si>
  <si>
    <t>+/-986</t>
  </si>
  <si>
    <t>PERCENT IMPUTED</t>
  </si>
  <si>
    <t>Poverty status for individuals</t>
  </si>
  <si>
    <t>S1701</t>
  </si>
  <si>
    <t>POVERTY STATUS IN THE PAST 12 MONTHS  </t>
  </si>
  <si>
    <t>S1702</t>
  </si>
  <si>
    <t>POVERTY STATUS IN THE PAST 12 MONTHS OF FAMILIES  </t>
  </si>
  <si>
    <t>Married-couple families</t>
  </si>
  <si>
    <t>Female householder, no husband present</t>
  </si>
  <si>
    <t>Families</t>
  </si>
  <si>
    <t>+/-1,685</t>
  </si>
  <si>
    <t>+/-1,071</t>
  </si>
  <si>
    <t>+/-1,271</t>
  </si>
  <si>
    <t>+/-1,178</t>
  </si>
  <si>
    <t>+/-924</t>
  </si>
  <si>
    <t>Families with a householder who is--</t>
  </si>
  <si>
    <t>+/-1,613</t>
  </si>
  <si>
    <t>+/-1,682</t>
  </si>
  <si>
    <t>+/-1,051</t>
  </si>
  <si>
    <t>+/-1,360</t>
  </si>
  <si>
    <t>+/-1,403</t>
  </si>
  <si>
    <t>+/-958</t>
  </si>
  <si>
    <t>+/-606</t>
  </si>
  <si>
    <t>+/-134</t>
  </si>
  <si>
    <t>+/-14.0</t>
  </si>
  <si>
    <t>+/-11.6</t>
  </si>
  <si>
    <t>+/-62</t>
  </si>
  <si>
    <t>+/-34.8</t>
  </si>
  <si>
    <t>+/-286</t>
  </si>
  <si>
    <t>+/-12.7</t>
  </si>
  <si>
    <t>+/-44</t>
  </si>
  <si>
    <t>+/-17.7</t>
  </si>
  <si>
    <t>+/-41</t>
  </si>
  <si>
    <t>+/-30.0</t>
  </si>
  <si>
    <t>+/-53.8</t>
  </si>
  <si>
    <t>+/-234</t>
  </si>
  <si>
    <t>+/-12.8</t>
  </si>
  <si>
    <t>+/-171</t>
  </si>
  <si>
    <t>+/-17.1</t>
  </si>
  <si>
    <t>+/-127</t>
  </si>
  <si>
    <t>+/-27.6</t>
  </si>
  <si>
    <t>+/-344</t>
  </si>
  <si>
    <t>+/-6.4</t>
  </si>
  <si>
    <t>+/-238</t>
  </si>
  <si>
    <t>+/-6.6</t>
  </si>
  <si>
    <t>+/-221</t>
  </si>
  <si>
    <t>+/-10.0</t>
  </si>
  <si>
    <t>+/-354</t>
  </si>
  <si>
    <t>+/-346</t>
  </si>
  <si>
    <t>+/-10.7</t>
  </si>
  <si>
    <t>+/-1,327</t>
  </si>
  <si>
    <t>+/-1,328</t>
  </si>
  <si>
    <t>+/-888</t>
  </si>
  <si>
    <t>Householder worked</t>
  </si>
  <si>
    <t>+/-1,587</t>
  </si>
  <si>
    <t>Householder worked full-time, year-round in the past 12 months</t>
  </si>
  <si>
    <t>+/-1,498</t>
  </si>
  <si>
    <t>Householder 65 years and over</t>
  </si>
  <si>
    <t>+/-589</t>
  </si>
  <si>
    <t>+/-385</t>
  </si>
  <si>
    <t>Family received --</t>
  </si>
  <si>
    <t>Supplemental Security Income (SSI) and/or cash public assistance income in the past 12 months</t>
  </si>
  <si>
    <t>+/-473</t>
  </si>
  <si>
    <t>+/-679</t>
  </si>
  <si>
    <t>Social security income in the past 12 months</t>
  </si>
  <si>
    <t>+/-796</t>
  </si>
  <si>
    <t>+/-653</t>
  </si>
  <si>
    <t>+/-605</t>
  </si>
  <si>
    <t>EDUCATIONAL ATTAINMENT OF HOUSEHOLDER</t>
  </si>
  <si>
    <t>+/-867</t>
  </si>
  <si>
    <t>+/-602</t>
  </si>
  <si>
    <t>+/-1,189</t>
  </si>
  <si>
    <t>+/-973</t>
  </si>
  <si>
    <t>+/-726</t>
  </si>
  <si>
    <t>+/-1,242</t>
  </si>
  <si>
    <t>+/-962</t>
  </si>
  <si>
    <t>+/-745</t>
  </si>
  <si>
    <t>+/-1,347</t>
  </si>
  <si>
    <t>+/-622</t>
  </si>
  <si>
    <t>NUMBER OF RELATED CHILDREN UNDER 18 YEARS</t>
  </si>
  <si>
    <t>No child</t>
  </si>
  <si>
    <t>+/-1,372</t>
  </si>
  <si>
    <t>+/-1,288</t>
  </si>
  <si>
    <t>1 or 2 children</t>
  </si>
  <si>
    <t>+/-1,537</t>
  </si>
  <si>
    <t>+/-1,224</t>
  </si>
  <si>
    <t>+/-978</t>
  </si>
  <si>
    <t>3 or 4 children</t>
  </si>
  <si>
    <t>+/-465</t>
  </si>
  <si>
    <t>5 or more children</t>
  </si>
  <si>
    <t>+/-262</t>
  </si>
  <si>
    <t>+/-9.4</t>
  </si>
  <si>
    <t>+/-12.5</t>
  </si>
  <si>
    <t>+/-185</t>
  </si>
  <si>
    <t>NUMBER OF PEOPLE IN FAMILY</t>
  </si>
  <si>
    <t>2 people</t>
  </si>
  <si>
    <t>+/-1,580</t>
  </si>
  <si>
    <t>+/-1,356</t>
  </si>
  <si>
    <t>+/-981</t>
  </si>
  <si>
    <t>3 or 4 people</t>
  </si>
  <si>
    <t>+/-1,553</t>
  </si>
  <si>
    <t>+/-1,252</t>
  </si>
  <si>
    <t>+/-946</t>
  </si>
  <si>
    <t>5 or 6 people</t>
  </si>
  <si>
    <t>+/-849</t>
  </si>
  <si>
    <t>+/-632</t>
  </si>
  <si>
    <t>+/-440</t>
  </si>
  <si>
    <t>7 or more people</t>
  </si>
  <si>
    <t>+/-305</t>
  </si>
  <si>
    <t>+/-251</t>
  </si>
  <si>
    <t>+/-7.7</t>
  </si>
  <si>
    <t>+/-164</t>
  </si>
  <si>
    <t>+/-14.1</t>
  </si>
  <si>
    <t>NUMBER OF WORKERS IN FAMILY</t>
  </si>
  <si>
    <t>No workers</t>
  </si>
  <si>
    <t>+/-880</t>
  </si>
  <si>
    <t>+/-641</t>
  </si>
  <si>
    <t>+/-590</t>
  </si>
  <si>
    <t>1 worker</t>
  </si>
  <si>
    <t>+/-1,387</t>
  </si>
  <si>
    <t>+/-1,002</t>
  </si>
  <si>
    <t>2 workers</t>
  </si>
  <si>
    <t>+/-1,399</t>
  </si>
  <si>
    <t>+/-1,330</t>
  </si>
  <si>
    <t>+/-604</t>
  </si>
  <si>
    <t>3 or more workers</t>
  </si>
  <si>
    <t>+/-637</t>
  </si>
  <si>
    <t>INCOME DEFICIT</t>
  </si>
  <si>
    <t>Mean income deficit for families (dollars)</t>
  </si>
  <si>
    <t>+/-327</t>
  </si>
  <si>
    <t>+/-571</t>
  </si>
  <si>
    <t>+/-378</t>
  </si>
  <si>
    <t>Poverty status for families</t>
  </si>
  <si>
    <t>Individual Poverty Status
Louisville/Jefferson County, KY, 2009-2013</t>
  </si>
  <si>
    <t>Louisville/
Jefferson County</t>
  </si>
  <si>
    <t>Black/
African American</t>
  </si>
  <si>
    <t>Hispanic/
Latino</t>
  </si>
  <si>
    <t>Foreign
Born</t>
  </si>
  <si>
    <t>Percentage of total population with income below poverty level</t>
  </si>
  <si>
    <t xml:space="preserve">TABLE 8 - Percentage of Family Households in Povery </t>
  </si>
  <si>
    <t>Family Households</t>
  </si>
  <si>
    <t>Family Households with Poverty Status in Last 12 Months</t>
  </si>
  <si>
    <t>With Related Children Under 18 yrs</t>
  </si>
  <si>
    <t>Female Householder, no husband present</t>
  </si>
  <si>
    <t>Female Householder, no husband present with Poverty Status in Last 12 Months</t>
  </si>
  <si>
    <t xml:space="preserve">Source: U.S. Census, 2009-2013 5-year American Community Survey  </t>
  </si>
  <si>
    <t>Percentage of Family Households
in Poverty Status
Louisville/Jefferson County
2009-2013</t>
  </si>
  <si>
    <t>Louisville/Jefferson County</t>
  </si>
  <si>
    <t>Total households</t>
  </si>
  <si>
    <t>Owners</t>
  </si>
  <si>
    <t>Renters</t>
  </si>
  <si>
    <t>Households by Race/Ethnicity</t>
  </si>
  <si>
    <t>White Households</t>
  </si>
  <si>
    <t>Black/African-American Households</t>
  </si>
  <si>
    <t>Hispanic/Latino Households</t>
  </si>
  <si>
    <t>Households by Family Type</t>
  </si>
  <si>
    <t>Family households</t>
  </si>
  <si>
    <t>Married-couple household</t>
  </si>
  <si>
    <t>Female household, no husband present</t>
  </si>
  <si>
    <t>B25003; B25003A; B25003B; B25003I; B11012</t>
  </si>
  <si>
    <t>Housing Tenure 
Louisville/Jefferson County, KY
2009-2013</t>
  </si>
  <si>
    <t>TABLE 9 - Ownership by Household Type, Race, and Ethnicity</t>
  </si>
  <si>
    <t>Louisville/Jefferson County, KY 2009-2013</t>
  </si>
  <si>
    <t>B11012</t>
  </si>
  <si>
    <t>HOUSEHOLD TYPE BY TENURE</t>
  </si>
  <si>
    <t>Universe: Households  </t>
  </si>
  <si>
    <t>Family households:</t>
  </si>
  <si>
    <t>Married-couple family:</t>
  </si>
  <si>
    <t>+/-1,418</t>
  </si>
  <si>
    <t>+/-886</t>
  </si>
  <si>
    <t>Other family:</t>
  </si>
  <si>
    <t>+/-1,222</t>
  </si>
  <si>
    <t>Male householder, no wife present:</t>
  </si>
  <si>
    <t>+/-800</t>
  </si>
  <si>
    <t>+/-446</t>
  </si>
  <si>
    <t>+/-645</t>
  </si>
  <si>
    <t>Female householder, no husband present:</t>
  </si>
  <si>
    <t>+/-749</t>
  </si>
  <si>
    <t>+/-911</t>
  </si>
  <si>
    <t>Nonfamily households:</t>
  </si>
  <si>
    <t>+/-1,555</t>
  </si>
  <si>
    <t>B25003</t>
  </si>
  <si>
    <t>TENURE</t>
  </si>
  <si>
    <t>Universe: Occupied housing units  </t>
  </si>
  <si>
    <t>Owner occupied</t>
  </si>
  <si>
    <t>Renter occupied</t>
  </si>
  <si>
    <t>TENURE (WHITE ALONE HOUSEHOLDER)</t>
  </si>
  <si>
    <t>B25003A</t>
  </si>
  <si>
    <t>+/-1,122</t>
  </si>
  <si>
    <t>+/-1,559</t>
  </si>
  <si>
    <t>+/-788</t>
  </si>
  <si>
    <t>+/-1,02</t>
  </si>
  <si>
    <t>TENURE (BLACK OR AFRICAN AMERICAN ALONE HOUSEHOLDER)</t>
  </si>
  <si>
    <t>B25003B</t>
  </si>
  <si>
    <t>Universe: Occupied housing units with a householder who is Black or African American alone</t>
  </si>
  <si>
    <t>Universe: Occupied housing units with a householder who is White alone</t>
  </si>
  <si>
    <t>TENURE (HISPANIC OR LATINO HOUSEHOLDER)</t>
  </si>
  <si>
    <t>Universe: Occupied housing units with a householder who is Hispanic or Latino</t>
  </si>
  <si>
    <t>B25003I</t>
  </si>
  <si>
    <t>+/-426</t>
  </si>
  <si>
    <t>+/-376</t>
  </si>
  <si>
    <t>+/-390</t>
  </si>
  <si>
    <t>MAP 8 - Owner-Occupied Household Size as Percentage of Total Households</t>
  </si>
  <si>
    <t>By Census Subdivisions, Louisville/Jefferson County, KY, 2009-2013</t>
  </si>
  <si>
    <t>MAP 9 - Renter-Occupied Household Size as Percentage of Total Households</t>
  </si>
  <si>
    <t>TABLE 10 - Household Types</t>
  </si>
  <si>
    <t>Household Types
United States, Kentucky and Louisville/Jefferson County
2009-2013</t>
  </si>
  <si>
    <t>Married-couple family household</t>
  </si>
  <si>
    <t>Female-headed household, no husband present</t>
  </si>
  <si>
    <t>Female-headed household, no husband present, with children under 18 years of age</t>
  </si>
  <si>
    <t>With own children under 18 years</t>
  </si>
  <si>
    <t>DP02</t>
  </si>
  <si>
    <t>SELECTED SOCIAL CHARACTERISTICS IN THE UNITED STATES  </t>
  </si>
  <si>
    <t>Percent</t>
  </si>
  <si>
    <t>Percent Margin of Error</t>
  </si>
  <si>
    <t>HOUSEHOLDS BY TYPE</t>
  </si>
  <si>
    <t>Family households (families)</t>
  </si>
  <si>
    <t>+/-214,842</t>
  </si>
  <si>
    <t>+/-4,888</t>
  </si>
  <si>
    <t>+/-170,101</t>
  </si>
  <si>
    <t>+/-4,173</t>
  </si>
  <si>
    <t>+/-1,254</t>
  </si>
  <si>
    <t>+/-270,360</t>
  </si>
  <si>
    <t>+/-6,269</t>
  </si>
  <si>
    <t>+/-196,757</t>
  </si>
  <si>
    <t>+/-4,667</t>
  </si>
  <si>
    <t>+/-1,128</t>
  </si>
  <si>
    <t>Male householder, no wife present, family</t>
  </si>
  <si>
    <t>+/-30,588</t>
  </si>
  <si>
    <t>+/-1,996</t>
  </si>
  <si>
    <t>+/-15,872</t>
  </si>
  <si>
    <t>+/-1,690</t>
  </si>
  <si>
    <t>+/-38,047</t>
  </si>
  <si>
    <t>+/-2,486</t>
  </si>
  <si>
    <t>+/-25,345</t>
  </si>
  <si>
    <t>+/-2,019</t>
  </si>
  <si>
    <t>+/-830</t>
  </si>
  <si>
    <t>Nonfamily households</t>
  </si>
  <si>
    <t>+/-40,279</t>
  </si>
  <si>
    <t>+/-3,782</t>
  </si>
  <si>
    <t>Householder living alone</t>
  </si>
  <si>
    <t>+/-65,661</t>
  </si>
  <si>
    <t>+/-3,596</t>
  </si>
  <si>
    <t>+/-1,584</t>
  </si>
  <si>
    <t>+/-101,946</t>
  </si>
  <si>
    <t>+/-2,670</t>
  </si>
  <si>
    <t>+/-937</t>
  </si>
  <si>
    <t>Households with one or more people under 18 years</t>
  </si>
  <si>
    <t>+/-167,610</t>
  </si>
  <si>
    <t>+/-4,288</t>
  </si>
  <si>
    <t>+/-1,231</t>
  </si>
  <si>
    <t>Households with one or more people 65 years and over</t>
  </si>
  <si>
    <t>+/-97,255</t>
  </si>
  <si>
    <t>+/-2,283</t>
  </si>
  <si>
    <t>+/-659</t>
  </si>
  <si>
    <t>RELATIONSHIP</t>
  </si>
  <si>
    <t>Population in households</t>
  </si>
  <si>
    <t>Householder</t>
  </si>
  <si>
    <t>Spouse</t>
  </si>
  <si>
    <t>+/-267,761</t>
  </si>
  <si>
    <t>+/-5,815</t>
  </si>
  <si>
    <t>+/-1,653</t>
  </si>
  <si>
    <t>Child</t>
  </si>
  <si>
    <t>+/-81,237</t>
  </si>
  <si>
    <t>+/-5,014</t>
  </si>
  <si>
    <t>+/-2,078</t>
  </si>
  <si>
    <t>Other relatives</t>
  </si>
  <si>
    <t>+/-235,412</t>
  </si>
  <si>
    <t>+/-5,898</t>
  </si>
  <si>
    <t>+/-1,892</t>
  </si>
  <si>
    <t>Nonrelatives</t>
  </si>
  <si>
    <t>+/-206,345</t>
  </si>
  <si>
    <t>+/-5,056</t>
  </si>
  <si>
    <t>+/-1,674</t>
  </si>
  <si>
    <t>Unmarried partner</t>
  </si>
  <si>
    <t>+/-21,511</t>
  </si>
  <si>
    <t>+/-2,325</t>
  </si>
  <si>
    <t>+/-792</t>
  </si>
  <si>
    <t>Males 15 years and over</t>
  </si>
  <si>
    <t>+/-6,500</t>
  </si>
  <si>
    <t>+/-994</t>
  </si>
  <si>
    <t>+/-68</t>
  </si>
  <si>
    <t>+/-156,815</t>
  </si>
  <si>
    <t>+/-3,855</t>
  </si>
  <si>
    <t>+/-1,470</t>
  </si>
  <si>
    <t>+/-238,195</t>
  </si>
  <si>
    <t>+/-6,166</t>
  </si>
  <si>
    <t>+/-1,811</t>
  </si>
  <si>
    <t>Separated</t>
  </si>
  <si>
    <t>+/-18,977</t>
  </si>
  <si>
    <t>+/-12,102</t>
  </si>
  <si>
    <t>+/-1,490</t>
  </si>
  <si>
    <t>+/-500</t>
  </si>
  <si>
    <t>Divorced</t>
  </si>
  <si>
    <t>+/-72,320</t>
  </si>
  <si>
    <t>+/-3,342</t>
  </si>
  <si>
    <t>+/-1,292</t>
  </si>
  <si>
    <t>Females 15 years and over</t>
  </si>
  <si>
    <t>+/-6,101</t>
  </si>
  <si>
    <t>+/-882</t>
  </si>
  <si>
    <t>+/-49</t>
  </si>
  <si>
    <t>+/-118,760</t>
  </si>
  <si>
    <t>+/-3,570</t>
  </si>
  <si>
    <t>+/-1,669</t>
  </si>
  <si>
    <t>+/-192,482</t>
  </si>
  <si>
    <t>+/-5,165</t>
  </si>
  <si>
    <t>+/-1,812</t>
  </si>
  <si>
    <t>+/-23,011</t>
  </si>
  <si>
    <t>+/-1,548</t>
  </si>
  <si>
    <t>+/-23,529</t>
  </si>
  <si>
    <t>+/-1,942</t>
  </si>
  <si>
    <t>+/-825</t>
  </si>
  <si>
    <t>+/-68,953</t>
  </si>
  <si>
    <t>+/-1,155</t>
  </si>
  <si>
    <t>FERTILITY</t>
  </si>
  <si>
    <t>Number of women 15 to 50 years old who had a birth in the past 12 months</t>
  </si>
  <si>
    <t>+/-19,067</t>
  </si>
  <si>
    <t>+/-1,658</t>
  </si>
  <si>
    <t>+/-711</t>
  </si>
  <si>
    <t>Unmarried women (widowed, divorced, and never married)</t>
  </si>
  <si>
    <t>+/-9,994</t>
  </si>
  <si>
    <t>+/-1,053</t>
  </si>
  <si>
    <t>+/-494</t>
  </si>
  <si>
    <t>Per 1,000 unmarried women</t>
  </si>
  <si>
    <t>+/-1</t>
  </si>
  <si>
    <t>+/-2</t>
  </si>
  <si>
    <t>Per 1,000 women 15 to 50 years old</t>
  </si>
  <si>
    <t>Per 1,000 women 15 to 19 years old</t>
  </si>
  <si>
    <t>+/-3</t>
  </si>
  <si>
    <t>+/-8</t>
  </si>
  <si>
    <t>Per 1,000 women 20 to 34 years old</t>
  </si>
  <si>
    <t>+/-7</t>
  </si>
  <si>
    <t>Per 1,000 women 35 to 50 years old</t>
  </si>
  <si>
    <t>GRANDPARENTS</t>
  </si>
  <si>
    <t>Number of grandparents living with own grandchildren under 18 years</t>
  </si>
  <si>
    <t>+/-33,345</t>
  </si>
  <si>
    <t>+/-2,471</t>
  </si>
  <si>
    <t>Responsible for grandchildren</t>
  </si>
  <si>
    <t>+/-13,986</t>
  </si>
  <si>
    <t>+/-2,008</t>
  </si>
  <si>
    <t>+/-743</t>
  </si>
  <si>
    <t>Years responsible for grandchildren</t>
  </si>
  <si>
    <t>Less than 1 year</t>
  </si>
  <si>
    <t>+/-7,300</t>
  </si>
  <si>
    <t>1 or 2 years</t>
  </si>
  <si>
    <t>+/-6,554</t>
  </si>
  <si>
    <t>+/-292</t>
  </si>
  <si>
    <t>3 or 4 years</t>
  </si>
  <si>
    <t>+/-5,207</t>
  </si>
  <si>
    <t>+/-851</t>
  </si>
  <si>
    <t>+/-215</t>
  </si>
  <si>
    <t>5 or more years</t>
  </si>
  <si>
    <t>+/-7,437</t>
  </si>
  <si>
    <t>+/-1,201</t>
  </si>
  <si>
    <t>+/-496</t>
  </si>
  <si>
    <t>Number of grandparents responsible for own grandchildren under 18 years</t>
  </si>
  <si>
    <t>Who are female</t>
  </si>
  <si>
    <t>+/-9,804</t>
  </si>
  <si>
    <t>+/-1,168</t>
  </si>
  <si>
    <t>Who are married</t>
  </si>
  <si>
    <t>+/-11,753</t>
  </si>
  <si>
    <t>+/-1,834</t>
  </si>
  <si>
    <t>+/-651</t>
  </si>
  <si>
    <t>+/-29,402</t>
  </si>
  <si>
    <t>+/-1,743</t>
  </si>
  <si>
    <t>Kindergarten</t>
  </si>
  <si>
    <t>+/-15,132</t>
  </si>
  <si>
    <t>+/-1,342</t>
  </si>
  <si>
    <t>Elementary school (grades 1-8)</t>
  </si>
  <si>
    <t>+/-20,877</t>
  </si>
  <si>
    <t>+/-2,435</t>
  </si>
  <si>
    <t>+/-831</t>
  </si>
  <si>
    <t>+/-20,109</t>
  </si>
  <si>
    <t>+/-1,860</t>
  </si>
  <si>
    <t>+/-868</t>
  </si>
  <si>
    <t>+/-68,098</t>
  </si>
  <si>
    <t>+/-3,756</t>
  </si>
  <si>
    <t>+/-1,475</t>
  </si>
  <si>
    <t>Less than 9th grade</t>
  </si>
  <si>
    <t>+/-58,503</t>
  </si>
  <si>
    <t>+/-3,281</t>
  </si>
  <si>
    <t>+/-998</t>
  </si>
  <si>
    <t>9th to 12th grade, no diploma</t>
  </si>
  <si>
    <t>+/-62,767</t>
  </si>
  <si>
    <t>+/-3,721</t>
  </si>
  <si>
    <t>+/-160,921</t>
  </si>
  <si>
    <t>+/-6,194</t>
  </si>
  <si>
    <t>Some college, no degree</t>
  </si>
  <si>
    <t>+/-46,484</t>
  </si>
  <si>
    <t>+/-4,141</t>
  </si>
  <si>
    <t>+/-2,178</t>
  </si>
  <si>
    <t>Associate's degree</t>
  </si>
  <si>
    <t>+/-39,664</t>
  </si>
  <si>
    <t>+/-3,152</t>
  </si>
  <si>
    <t>+/-1,270</t>
  </si>
  <si>
    <t>+/-131,487</t>
  </si>
  <si>
    <t>+/-3,819</t>
  </si>
  <si>
    <t>+/-1,561</t>
  </si>
  <si>
    <t>+/-134,692</t>
  </si>
  <si>
    <t>+/-3,858</t>
  </si>
  <si>
    <t>+/-1,560</t>
  </si>
  <si>
    <t>Percent high school graduate or higher</t>
  </si>
  <si>
    <t>Percent bachelor's degree or higher</t>
  </si>
  <si>
    <t>VETERAN STATUS</t>
  </si>
  <si>
    <t>Civilian population 18 years and over</t>
  </si>
  <si>
    <t>+/-7,706</t>
  </si>
  <si>
    <t>+/-997</t>
  </si>
  <si>
    <t>+/-266</t>
  </si>
  <si>
    <t>Civilian veterans</t>
  </si>
  <si>
    <t>+/-28,339</t>
  </si>
  <si>
    <t>+/-2,980</t>
  </si>
  <si>
    <t>DISABILITY STATUS OF THE CIVILIAN NONINSTITUTIONALIZED POPULATION</t>
  </si>
  <si>
    <t>Total Civilian Noninstitutionalized Population</t>
  </si>
  <si>
    <t>+/-67,243</t>
  </si>
  <si>
    <t>+/-6,514</t>
  </si>
  <si>
    <t>+/-2,234</t>
  </si>
  <si>
    <t>+/-6,439</t>
  </si>
  <si>
    <t>+/-117</t>
  </si>
  <si>
    <t>+/-14,677</t>
  </si>
  <si>
    <t>+/-1,774</t>
  </si>
  <si>
    <t>+/-9,565</t>
  </si>
  <si>
    <t>+/-1,306</t>
  </si>
  <si>
    <t>+/-487</t>
  </si>
  <si>
    <t>+/-50,263</t>
  </si>
  <si>
    <t>+/-4,774</t>
  </si>
  <si>
    <t>+/-1,524</t>
  </si>
  <si>
    <t>+/-4,593</t>
  </si>
  <si>
    <t>+/-852</t>
  </si>
  <si>
    <t>+/-24,049</t>
  </si>
  <si>
    <t>+/-2,348</t>
  </si>
  <si>
    <t>+/-1,065</t>
  </si>
  <si>
    <t>RESIDENCE 1 YEAR AGO</t>
  </si>
  <si>
    <t>Population 1 year and over</t>
  </si>
  <si>
    <t>+/-12,821</t>
  </si>
  <si>
    <t>+/-1,431</t>
  </si>
  <si>
    <t>+/-568</t>
  </si>
  <si>
    <t>Same house</t>
  </si>
  <si>
    <t>+/-275,416</t>
  </si>
  <si>
    <t>+/-9,802</t>
  </si>
  <si>
    <t>+/-3,742</t>
  </si>
  <si>
    <t>Different house in the U.S.</t>
  </si>
  <si>
    <t>+/-269,880</t>
  </si>
  <si>
    <t>+/-9,843</t>
  </si>
  <si>
    <t>+/-3,710</t>
  </si>
  <si>
    <t>Same county</t>
  </si>
  <si>
    <t>+/-201,115</t>
  </si>
  <si>
    <t>+/-7,235</t>
  </si>
  <si>
    <t>+/-3,130</t>
  </si>
  <si>
    <t>Different county</t>
  </si>
  <si>
    <t>+/-82,156</t>
  </si>
  <si>
    <t>+/-5,653</t>
  </si>
  <si>
    <t>+/-1,789</t>
  </si>
  <si>
    <t>Same state</t>
  </si>
  <si>
    <t>+/-58,778</t>
  </si>
  <si>
    <t>+/-4,176</t>
  </si>
  <si>
    <t>Different state</t>
  </si>
  <si>
    <t>+/-35,347</t>
  </si>
  <si>
    <t>+/-3,537</t>
  </si>
  <si>
    <t>+/-1,238</t>
  </si>
  <si>
    <t>Abroad</t>
  </si>
  <si>
    <t>+/-14,506</t>
  </si>
  <si>
    <t>+/-1,749</t>
  </si>
  <si>
    <t>+/-665</t>
  </si>
  <si>
    <t>PLACE OF BIRTH</t>
  </si>
  <si>
    <t>Born in United States</t>
  </si>
  <si>
    <t>+/-91,974</t>
  </si>
  <si>
    <t>+/-3,069</t>
  </si>
  <si>
    <t>+/-1,758</t>
  </si>
  <si>
    <t>State of residence</t>
  </si>
  <si>
    <t>+/-69,039</t>
  </si>
  <si>
    <t>+/-7,150</t>
  </si>
  <si>
    <t>+/-2,807</t>
  </si>
  <si>
    <t>+/-79,145</t>
  </si>
  <si>
    <t>+/-7,190</t>
  </si>
  <si>
    <t>+/-2,863</t>
  </si>
  <si>
    <t>Born in Puerto Rico, U.S. Island areas, or born abroad to American parent(s)</t>
  </si>
  <si>
    <t>+/-16,320</t>
  </si>
  <si>
    <t>+/-1,332</t>
  </si>
  <si>
    <t>+/-554</t>
  </si>
  <si>
    <t>U.S. CITIZENSHIP STATUS</t>
  </si>
  <si>
    <t>Foreign-born population</t>
  </si>
  <si>
    <t>Naturalized U.S. citizen</t>
  </si>
  <si>
    <t>Not a U.S. citizen</t>
  </si>
  <si>
    <t>YEAR OF ENTRY</t>
  </si>
  <si>
    <t>Population born outside the United States</t>
  </si>
  <si>
    <t>+/-92,034</t>
  </si>
  <si>
    <t>Entered 2010 or later</t>
  </si>
  <si>
    <t>+/-4,769</t>
  </si>
  <si>
    <t>+/-165</t>
  </si>
  <si>
    <t>Entered before 2010</t>
  </si>
  <si>
    <t>+/-15,405</t>
  </si>
  <si>
    <t>+/-1,318</t>
  </si>
  <si>
    <t>+/-537</t>
  </si>
  <si>
    <t>+/-17,613</t>
  </si>
  <si>
    <t>+/-1,286</t>
  </si>
  <si>
    <t>+/-691</t>
  </si>
  <si>
    <t>+/-88,085</t>
  </si>
  <si>
    <t>+/-2,784</t>
  </si>
  <si>
    <t>+/-1,764</t>
  </si>
  <si>
    <t>WORLD REGION OF BIRTH OF FOREIGN BORN</t>
  </si>
  <si>
    <t>Foreign-born population, excluding population born at sea</t>
  </si>
  <si>
    <t>+/-95,590</t>
  </si>
  <si>
    <t>Europe</t>
  </si>
  <si>
    <t>+/-18,143</t>
  </si>
  <si>
    <t>+/-1,130</t>
  </si>
  <si>
    <t>+/-776</t>
  </si>
  <si>
    <t>Asia</t>
  </si>
  <si>
    <t>+/-33,250</t>
  </si>
  <si>
    <t>+/-1,239</t>
  </si>
  <si>
    <t>Africa</t>
  </si>
  <si>
    <t>+/-15,730</t>
  </si>
  <si>
    <t>+/-1,138</t>
  </si>
  <si>
    <t>+/-732</t>
  </si>
  <si>
    <t>Oceania</t>
  </si>
  <si>
    <t>+/-4,725</t>
  </si>
  <si>
    <t>+/-203</t>
  </si>
  <si>
    <t>+/-92</t>
  </si>
  <si>
    <t>Latin America</t>
  </si>
  <si>
    <t>+/-61,086</t>
  </si>
  <si>
    <t>+/-1,678</t>
  </si>
  <si>
    <t>+/-1,018</t>
  </si>
  <si>
    <t>Northern America</t>
  </si>
  <si>
    <t>+/-6,969</t>
  </si>
  <si>
    <t>+/-436</t>
  </si>
  <si>
    <t>LANGUAGE SPOKEN AT HOME</t>
  </si>
  <si>
    <t>+/-108,816</t>
  </si>
  <si>
    <t>+/-4,073</t>
  </si>
  <si>
    <t>+/-1,727</t>
  </si>
  <si>
    <t>+/-107,227</t>
  </si>
  <si>
    <t>+/-4,065</t>
  </si>
  <si>
    <t>+/-1,728</t>
  </si>
  <si>
    <t>+/-63,553</t>
  </si>
  <si>
    <t>+/-2,385</t>
  </si>
  <si>
    <t>+/-1,176</t>
  </si>
  <si>
    <t>Spanish</t>
  </si>
  <si>
    <t>+/-64,494</t>
  </si>
  <si>
    <t>+/-2,443</t>
  </si>
  <si>
    <t>+/-1,082</t>
  </si>
  <si>
    <t>+/-40,610</t>
  </si>
  <si>
    <t>+/-1,702</t>
  </si>
  <si>
    <t>+/-881</t>
  </si>
  <si>
    <t>Other Indo-European languages</t>
  </si>
  <si>
    <t>+/-37,771</t>
  </si>
  <si>
    <t>+/-2,360</t>
  </si>
  <si>
    <t>+/-1,197</t>
  </si>
  <si>
    <t>+/-22,396</t>
  </si>
  <si>
    <t>+/-662</t>
  </si>
  <si>
    <t>Asian and Pacific Islander languages</t>
  </si>
  <si>
    <t>+/-23,440</t>
  </si>
  <si>
    <t>+/-1,048</t>
  </si>
  <si>
    <t>+/-758</t>
  </si>
  <si>
    <t>+/-17,435</t>
  </si>
  <si>
    <t>Other languages</t>
  </si>
  <si>
    <t>+/-22,243</t>
  </si>
  <si>
    <t>+/-1,541</t>
  </si>
  <si>
    <t>+/-1,078</t>
  </si>
  <si>
    <t>+/-8,898</t>
  </si>
  <si>
    <t>ANCESTRY</t>
  </si>
  <si>
    <t>American</t>
  </si>
  <si>
    <t>+/-42,199</t>
  </si>
  <si>
    <t>+/-9,059</t>
  </si>
  <si>
    <t>+/-3,311</t>
  </si>
  <si>
    <t>Arab</t>
  </si>
  <si>
    <t>+/-19,118</t>
  </si>
  <si>
    <t>Czech</t>
  </si>
  <si>
    <t>+/-11,653</t>
  </si>
  <si>
    <t>+/-674</t>
  </si>
  <si>
    <t>+/-278</t>
  </si>
  <si>
    <t>Danish</t>
  </si>
  <si>
    <t>+/-10,385</t>
  </si>
  <si>
    <t>+/-675</t>
  </si>
  <si>
    <t>+/-162</t>
  </si>
  <si>
    <t>Dutch</t>
  </si>
  <si>
    <t>+/-17,674</t>
  </si>
  <si>
    <t>+/-1,976</t>
  </si>
  <si>
    <t>+/-761</t>
  </si>
  <si>
    <t>English</t>
  </si>
  <si>
    <t>+/-58,586</t>
  </si>
  <si>
    <t>+/-6,427</t>
  </si>
  <si>
    <t>+/-2,114</t>
  </si>
  <si>
    <t>French (except Basque)</t>
  </si>
  <si>
    <t>+/-26,741</t>
  </si>
  <si>
    <t>+/-2,344</t>
  </si>
  <si>
    <t>+/-918</t>
  </si>
  <si>
    <t>French Canadian</t>
  </si>
  <si>
    <t>+/-15,865</t>
  </si>
  <si>
    <t>+/-226</t>
  </si>
  <si>
    <t>German</t>
  </si>
  <si>
    <t>+/-58,331</t>
  </si>
  <si>
    <t>+/-5,735</t>
  </si>
  <si>
    <t>+/-2,772</t>
  </si>
  <si>
    <t>Greek</t>
  </si>
  <si>
    <t>+/-9,540</t>
  </si>
  <si>
    <t>+/-363</t>
  </si>
  <si>
    <t>Hungarian</t>
  </si>
  <si>
    <t>+/-11,362</t>
  </si>
  <si>
    <t>+/-750</t>
  </si>
  <si>
    <t>+/-325</t>
  </si>
  <si>
    <t>Irish</t>
  </si>
  <si>
    <t>+/-62,349</t>
  </si>
  <si>
    <t>+/-6,272</t>
  </si>
  <si>
    <t>+/-2,970</t>
  </si>
  <si>
    <t>Italian</t>
  </si>
  <si>
    <t>+/-41,933</t>
  </si>
  <si>
    <t>+/-2,723</t>
  </si>
  <si>
    <t>+/-1,079</t>
  </si>
  <si>
    <t>Lithuanian</t>
  </si>
  <si>
    <t>+/-6,857</t>
  </si>
  <si>
    <t>+/-129</t>
  </si>
  <si>
    <t>Norwegian</t>
  </si>
  <si>
    <t>+/-22,017</t>
  </si>
  <si>
    <t>+/-352</t>
  </si>
  <si>
    <t>Polish</t>
  </si>
  <si>
    <t>+/-33,349</t>
  </si>
  <si>
    <t>+/-619</t>
  </si>
  <si>
    <t>Portuguese</t>
  </si>
  <si>
    <t>+/-10,277</t>
  </si>
  <si>
    <t>Russian</t>
  </si>
  <si>
    <t>+/-18,634</t>
  </si>
  <si>
    <t>+/-803</t>
  </si>
  <si>
    <t>Scotch-Irish</t>
  </si>
  <si>
    <t>+/-16,959</t>
  </si>
  <si>
    <t>Scottish</t>
  </si>
  <si>
    <t>+/-22,465</t>
  </si>
  <si>
    <t>+/-2,366</t>
  </si>
  <si>
    <t>+/-960</t>
  </si>
  <si>
    <t>Slovak</t>
  </si>
  <si>
    <t>+/-7,201</t>
  </si>
  <si>
    <t>+/-154</t>
  </si>
  <si>
    <t>Subsaharan African</t>
  </si>
  <si>
    <t>+/-26,672</t>
  </si>
  <si>
    <t>+/-2,316</t>
  </si>
  <si>
    <t>+/-1,765</t>
  </si>
  <si>
    <t>Swedish</t>
  </si>
  <si>
    <t>+/-17,890</t>
  </si>
  <si>
    <t>+/-1,166</t>
  </si>
  <si>
    <t>+/-502</t>
  </si>
  <si>
    <t>Swiss</t>
  </si>
  <si>
    <t>+/-8,836</t>
  </si>
  <si>
    <t>Ukrainian</t>
  </si>
  <si>
    <t>+/-11,355</t>
  </si>
  <si>
    <t>Welsh</t>
  </si>
  <si>
    <t>+/-12,113</t>
  </si>
  <si>
    <t>+/-1,140</t>
  </si>
  <si>
    <t>+/-479</t>
  </si>
  <si>
    <t>West Indian (excluding Hispanic origin groups)</t>
  </si>
  <si>
    <t>+/-19,985</t>
  </si>
  <si>
    <t>+/-599</t>
  </si>
  <si>
    <t>COMPUTERS AND INTERNET USE</t>
  </si>
  <si>
    <t>Total Households</t>
  </si>
  <si>
    <t>With a computer</t>
  </si>
  <si>
    <t>With a broadband Internet subscription</t>
  </si>
  <si>
    <t>MAP 10 - Female Head of Household, No Huband Present, with own Children under Age 18, as Percentage of Total Households</t>
  </si>
  <si>
    <t>Units in Housing Structure
by Percentage
Louisville/Jefferson County
2009-2013</t>
  </si>
  <si>
    <t>Total Housing Units</t>
  </si>
  <si>
    <t>Units in Structure:</t>
  </si>
  <si>
    <t>1, detached</t>
  </si>
  <si>
    <t>1, attached</t>
  </si>
  <si>
    <t>3 or 4</t>
  </si>
  <si>
    <t>5 to 9</t>
  </si>
  <si>
    <t>10 to 19</t>
  </si>
  <si>
    <t>20 to 49</t>
  </si>
  <si>
    <t>50 or more</t>
  </si>
  <si>
    <t>Mobile home</t>
  </si>
  <si>
    <t>Boat, RV, van, etc.</t>
  </si>
  <si>
    <t>TABLE 12 - Units in Housing Structure as Percentage of all Housing Units</t>
  </si>
  <si>
    <t>B25024</t>
  </si>
  <si>
    <t>UNITS IN STRUCTURE</t>
  </si>
  <si>
    <t>Universe: Housing units  </t>
  </si>
  <si>
    <t>+/-379</t>
  </si>
  <si>
    <t>+/-1,535</t>
  </si>
  <si>
    <t>+/-593</t>
  </si>
  <si>
    <t>+/-493</t>
  </si>
  <si>
    <t>+/-983</t>
  </si>
  <si>
    <t>+/-610</t>
  </si>
  <si>
    <t>+/-560</t>
  </si>
  <si>
    <t>+/-423</t>
  </si>
  <si>
    <t>http://factfinder.census.gov/faces/tableservices/jsf/pages/productview.xhtml?pid=ACS_13_5YR_B02001&amp;prodType=table</t>
  </si>
  <si>
    <t>http://factfinder.census.gov/faces/tableservices/jsf/pages/productview.xhtml?pid=ACS_13_5YR_B03003&amp;prodType=table</t>
  </si>
  <si>
    <t>S1810</t>
  </si>
  <si>
    <t>DISABILITY CHARACTERISTICS</t>
  </si>
  <si>
    <t>http://factfinder.census.gov/faces/tableservices/jsf/pages/productview.xhtml?pid=ACS_13_5YR_S1810&amp;prodType=table</t>
  </si>
  <si>
    <t>B05012</t>
  </si>
  <si>
    <t>NATIVITY IN THE UNITED STATES</t>
  </si>
  <si>
    <t>http://factfinder.census.gov/faces/tableservices/jsf/pages/productview.xhtml?pid=ACS_13_5YR_B05012&amp;prodType=table</t>
  </si>
  <si>
    <t>PCT15</t>
  </si>
  <si>
    <t>HUSBAND-WIFE AND UNMARRIED-PARTNER HOUSEHOLDS BY SEX OF PARTNER BY PRESENCE OF RELATED AND OWN CHILDREN UNDER 18 YEARS*</t>
  </si>
  <si>
    <t>http://factfinder.census.gov/faces/tableservices/jsf/pages/productview.xhtml?pid=DEC_10_SF1_PCT15&amp;prodType=table</t>
  </si>
  <si>
    <t>Special thanks to Dr. Gary Gates for his help on this project.</t>
  </si>
  <si>
    <t>*estimates adjusted using procedures outlined by Dr. Gary Gates at UCLA.</t>
  </si>
  <si>
    <t>http://williamsinstitute.law.ucla.edu/wp-content/uploads/Census2010-Snapshot-Adjustment-Procedures.pdf</t>
  </si>
  <si>
    <t>http://factfinder.census.gov/faces/tableservices/jsf/pages/productview.xhtml?pid=ACS_13_5YR_S1701&amp;prodType=table</t>
  </si>
  <si>
    <t>S2501</t>
  </si>
  <si>
    <t>OCCUPANCY CHARACTERISTICS</t>
  </si>
  <si>
    <t>http://factfinder.census.gov/faces/tableservices/jsf/pages/productview.xhtml?pid=ACS_13_5YR_S2501&amp;prodType=table</t>
  </si>
  <si>
    <t>S1101</t>
  </si>
  <si>
    <t>HOUSEHOLDS AND FAMILIES</t>
  </si>
  <si>
    <t>http://factfinder.census.gov/faces/tableservices/jsf/pages/productview.xhtml?pid=ACS_13_5YR_S1101&amp;prodType=table</t>
  </si>
  <si>
    <t>Seaching for Safe, Fair, and Affordable Housing: Learning from Experiences (2015) Fosl, C., Heberle, L., and Kagaba, T.</t>
  </si>
  <si>
    <t>https://louisville.edu/cepm/safe-affordable-housing-report-2015</t>
  </si>
  <si>
    <t>Searching for Safe, Fair, and Affordable Housing: Learning from Experiences (2015) Fosl, C., Heberle, L., and Kagaba, T.</t>
  </si>
  <si>
    <t>Listed withing this spreadsheet are the data sources and raw numbers for the charts and tables associated with "Searching for Safe, Fair, and Affordable Housing: Learning from Experiences" written by Dr. Cate Fosl, Dr. Lauren Heberle, and Telesphore Kagaba. Links to the data sources that were used for maps are included as well.</t>
  </si>
  <si>
    <t>see Appendix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</si>
</sst>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222222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rgb="FF4E4B47"/>
      <name val="Arial"/>
      <family val="2"/>
    </font>
    <font>
      <u/>
      <sz val="11"/>
      <color theme="10"/>
      <name val="Calibri"/>
      <family val="2"/>
      <scheme val="minor"/>
    </font>
    <font>
      <sz val="8"/>
      <color rgb="FF222222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Calibri"/>
      <family val="2"/>
      <scheme val="minor"/>
    </font>
    <font>
      <i/>
      <sz val="8"/>
      <color rgb="FF000000"/>
      <name val="Arial"/>
      <family val="2"/>
    </font>
    <font>
      <i/>
      <sz val="8"/>
      <color theme="1"/>
      <name val="Arial"/>
      <family val="2"/>
    </font>
    <font>
      <b/>
      <sz val="8"/>
      <color rgb="FF000000"/>
      <name val="Arial"/>
      <family val="2"/>
    </font>
    <font>
      <b/>
      <u/>
      <sz val="8"/>
      <color theme="1"/>
      <name val="Arial"/>
      <family val="2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AE8E6"/>
        <bgColor indexed="64"/>
      </patternFill>
    </fill>
    <fill>
      <patternFill patternType="solid">
        <fgColor rgb="FFF5F3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rgb="FFAAAAAA"/>
      </left>
      <right/>
      <top style="medium">
        <color rgb="FFAAAAAA"/>
      </top>
      <bottom/>
      <diagonal/>
    </border>
    <border>
      <left/>
      <right/>
      <top style="medium">
        <color rgb="FFAAAAAA"/>
      </top>
      <bottom/>
      <diagonal/>
    </border>
    <border>
      <left/>
      <right style="medium">
        <color rgb="FFAAAAAA"/>
      </right>
      <top style="medium">
        <color rgb="FFAAAAAA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AAAAAA"/>
      </left>
      <right/>
      <top/>
      <bottom/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/>
      <diagonal/>
    </border>
    <border>
      <left style="medium">
        <color rgb="FFAAAAAA"/>
      </left>
      <right/>
      <top style="medium">
        <color rgb="FFAAAAAA"/>
      </top>
      <bottom style="medium">
        <color rgb="FFAAAAAA"/>
      </bottom>
      <diagonal/>
    </border>
    <border>
      <left/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 style="medium">
        <color rgb="FFAAAAAA"/>
      </left>
      <right style="medium">
        <color rgb="FFAAAAAA"/>
      </right>
      <top/>
      <bottom style="medium">
        <color rgb="FFAAAAAA"/>
      </bottom>
      <diagonal/>
    </border>
    <border>
      <left style="medium">
        <color rgb="FFAAAAAA"/>
      </left>
      <right style="medium">
        <color rgb="FFAAAAAA"/>
      </right>
      <top/>
      <bottom/>
      <diagonal/>
    </border>
    <border>
      <left style="medium">
        <color rgb="FFAAAAAA"/>
      </left>
      <right/>
      <top/>
      <bottom style="medium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AAAAAA"/>
      </top>
      <bottom style="medium">
        <color rgb="FFAAAAAA"/>
      </bottom>
      <diagonal/>
    </border>
    <border>
      <left style="medium">
        <color rgb="FFAAAAAA"/>
      </left>
      <right/>
      <top style="medium">
        <color rgb="FFAAAAAA"/>
      </top>
      <bottom style="thin">
        <color indexed="64"/>
      </bottom>
      <diagonal/>
    </border>
    <border>
      <left/>
      <right/>
      <top style="medium">
        <color rgb="FFAAAAAA"/>
      </top>
      <bottom style="thin">
        <color indexed="64"/>
      </bottom>
      <diagonal/>
    </border>
    <border>
      <left/>
      <right style="medium">
        <color rgb="FFAAAAAA"/>
      </right>
      <top style="medium">
        <color rgb="FFAAAAAA"/>
      </top>
      <bottom style="thin">
        <color indexed="64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85">
    <xf numFmtId="0" fontId="0" fillId="0" borderId="0" xfId="0"/>
    <xf numFmtId="0" fontId="2" fillId="0" borderId="0" xfId="0" applyFont="1"/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 indent="2"/>
    </xf>
    <xf numFmtId="9" fontId="4" fillId="0" borderId="4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7" fillId="0" borderId="5" xfId="2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left" vertical="center" wrapText="1"/>
    </xf>
    <xf numFmtId="3" fontId="8" fillId="4" borderId="1" xfId="0" applyNumberFormat="1" applyFont="1" applyFill="1" applyBorder="1" applyAlignment="1">
      <alignment horizontal="right" vertical="center"/>
    </xf>
    <xf numFmtId="0" fontId="8" fillId="4" borderId="1" xfId="0" applyFont="1" applyFill="1" applyBorder="1" applyAlignment="1">
      <alignment horizontal="right" vertical="center"/>
    </xf>
    <xf numFmtId="0" fontId="8" fillId="4" borderId="6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left" vertical="center" wrapText="1" indent="1"/>
    </xf>
    <xf numFmtId="3" fontId="8" fillId="2" borderId="5" xfId="0" applyNumberFormat="1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8" fillId="2" borderId="10" xfId="0" applyFont="1" applyFill="1" applyBorder="1" applyAlignment="1">
      <alignment horizontal="right" vertical="center"/>
    </xf>
    <xf numFmtId="0" fontId="3" fillId="4" borderId="5" xfId="0" applyFont="1" applyFill="1" applyBorder="1" applyAlignment="1">
      <alignment horizontal="left" vertical="center" wrapText="1" indent="1"/>
    </xf>
    <xf numFmtId="3" fontId="8" fillId="4" borderId="5" xfId="0" applyNumberFormat="1" applyFont="1" applyFill="1" applyBorder="1" applyAlignment="1">
      <alignment horizontal="right" vertical="center"/>
    </xf>
    <xf numFmtId="0" fontId="8" fillId="4" borderId="5" xfId="0" applyFont="1" applyFill="1" applyBorder="1" applyAlignment="1">
      <alignment horizontal="right" vertical="center"/>
    </xf>
    <xf numFmtId="0" fontId="8" fillId="4" borderId="10" xfId="0" applyFont="1" applyFill="1" applyBorder="1" applyAlignment="1">
      <alignment horizontal="right" vertical="center"/>
    </xf>
    <xf numFmtId="0" fontId="3" fillId="4" borderId="5" xfId="0" applyFont="1" applyFill="1" applyBorder="1" applyAlignment="1">
      <alignment horizontal="left" vertical="center" wrapText="1" indent="3"/>
    </xf>
    <xf numFmtId="0" fontId="3" fillId="2" borderId="11" xfId="0" applyFont="1" applyFill="1" applyBorder="1" applyAlignment="1">
      <alignment horizontal="left" vertical="center" wrapText="1" indent="3"/>
    </xf>
    <xf numFmtId="3" fontId="8" fillId="2" borderId="11" xfId="0" applyNumberFormat="1" applyFont="1" applyFill="1" applyBorder="1" applyAlignment="1">
      <alignment horizontal="right" vertical="center"/>
    </xf>
    <xf numFmtId="0" fontId="8" fillId="2" borderId="11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right" vertical="center"/>
    </xf>
    <xf numFmtId="0" fontId="9" fillId="0" borderId="0" xfId="0" applyFont="1"/>
    <xf numFmtId="0" fontId="6" fillId="0" borderId="0" xfId="0" applyFont="1" applyAlignment="1">
      <alignment horizontal="left"/>
    </xf>
    <xf numFmtId="0" fontId="3" fillId="4" borderId="11" xfId="0" applyFont="1" applyFill="1" applyBorder="1" applyAlignment="1">
      <alignment horizontal="left" vertical="center" wrapText="1" indent="1"/>
    </xf>
    <xf numFmtId="3" fontId="8" fillId="4" borderId="11" xfId="0" applyNumberFormat="1" applyFont="1" applyFill="1" applyBorder="1" applyAlignment="1">
      <alignment horizontal="right" vertical="center"/>
    </xf>
    <xf numFmtId="0" fontId="8" fillId="4" borderId="11" xfId="0" applyFont="1" applyFill="1" applyBorder="1" applyAlignment="1">
      <alignment horizontal="right" vertical="center"/>
    </xf>
    <xf numFmtId="0" fontId="8" fillId="4" borderId="9" xfId="0" applyFont="1" applyFill="1" applyBorder="1" applyAlignment="1">
      <alignment horizontal="right" vertical="center"/>
    </xf>
    <xf numFmtId="0" fontId="10" fillId="0" borderId="0" xfId="0" applyFont="1"/>
    <xf numFmtId="0" fontId="4" fillId="0" borderId="4" xfId="0" applyFont="1" applyBorder="1"/>
    <xf numFmtId="0" fontId="4" fillId="0" borderId="4" xfId="0" applyFont="1" applyBorder="1" applyAlignment="1">
      <alignment horizontal="center" wrapText="1"/>
    </xf>
    <xf numFmtId="164" fontId="4" fillId="0" borderId="4" xfId="0" applyNumberFormat="1" applyFont="1" applyBorder="1"/>
    <xf numFmtId="9" fontId="4" fillId="0" borderId="4" xfId="0" applyNumberFormat="1" applyFont="1" applyBorder="1"/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 wrapText="1" indent="3"/>
    </xf>
    <xf numFmtId="3" fontId="8" fillId="0" borderId="5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3" fillId="2" borderId="5" xfId="0" applyFont="1" applyFill="1" applyBorder="1" applyAlignment="1">
      <alignment horizontal="left" vertical="center" wrapText="1" indent="4"/>
    </xf>
    <xf numFmtId="0" fontId="3" fillId="0" borderId="5" xfId="0" applyFont="1" applyBorder="1" applyAlignment="1">
      <alignment horizontal="left" vertical="center" wrapText="1" indent="4"/>
    </xf>
    <xf numFmtId="0" fontId="3" fillId="2" borderId="5" xfId="0" applyFont="1" applyFill="1" applyBorder="1" applyAlignment="1">
      <alignment horizontal="left" vertical="center" wrapText="1" indent="3"/>
    </xf>
    <xf numFmtId="0" fontId="3" fillId="0" borderId="5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left" vertical="center" wrapText="1" indent="4"/>
    </xf>
    <xf numFmtId="3" fontId="8" fillId="0" borderId="11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4" fillId="0" borderId="4" xfId="0" applyNumberFormat="1" applyFont="1" applyBorder="1"/>
    <xf numFmtId="9" fontId="4" fillId="0" borderId="4" xfId="1" applyFont="1" applyBorder="1"/>
    <xf numFmtId="6" fontId="4" fillId="0" borderId="4" xfId="0" applyNumberFormat="1" applyFont="1" applyBorder="1"/>
    <xf numFmtId="6" fontId="4" fillId="0" borderId="4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0" fontId="3" fillId="2" borderId="5" xfId="0" applyFont="1" applyFill="1" applyBorder="1" applyAlignment="1">
      <alignment horizontal="left" vertical="center" wrapText="1"/>
    </xf>
    <xf numFmtId="10" fontId="8" fillId="0" borderId="5" xfId="0" applyNumberFormat="1" applyFont="1" applyBorder="1" applyAlignment="1">
      <alignment horizontal="right" vertical="center"/>
    </xf>
    <xf numFmtId="10" fontId="8" fillId="4" borderId="5" xfId="0" applyNumberFormat="1" applyFont="1" applyFill="1" applyBorder="1" applyAlignment="1">
      <alignment horizontal="right" vertical="center"/>
    </xf>
    <xf numFmtId="10" fontId="8" fillId="2" borderId="5" xfId="0" applyNumberFormat="1" applyFont="1" applyFill="1" applyBorder="1" applyAlignment="1">
      <alignment horizontal="right" vertical="center"/>
    </xf>
    <xf numFmtId="0" fontId="3" fillId="0" borderId="5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 indent="5"/>
    </xf>
    <xf numFmtId="0" fontId="3" fillId="0" borderId="5" xfId="0" applyFont="1" applyBorder="1" applyAlignment="1">
      <alignment horizontal="left" vertical="center" wrapText="1" indent="5"/>
    </xf>
    <xf numFmtId="0" fontId="3" fillId="2" borderId="5" xfId="0" applyFont="1" applyFill="1" applyBorder="1" applyAlignment="1">
      <alignment horizontal="left" vertical="center" wrapText="1" indent="7"/>
    </xf>
    <xf numFmtId="0" fontId="3" fillId="0" borderId="11" xfId="0" applyFont="1" applyBorder="1" applyAlignment="1">
      <alignment horizontal="left" vertical="center" wrapText="1" indent="3"/>
    </xf>
    <xf numFmtId="10" fontId="8" fillId="0" borderId="11" xfId="0" applyNumberFormat="1" applyFont="1" applyBorder="1" applyAlignment="1">
      <alignment horizontal="right" vertical="center"/>
    </xf>
    <xf numFmtId="10" fontId="8" fillId="4" borderId="11" xfId="0" applyNumberFormat="1" applyFont="1" applyFill="1" applyBorder="1" applyAlignment="1">
      <alignment horizontal="right" vertical="center"/>
    </xf>
    <xf numFmtId="0" fontId="9" fillId="0" borderId="2" xfId="0" applyFont="1" applyBorder="1" applyAlignment="1">
      <alignment vertical="top"/>
    </xf>
    <xf numFmtId="0" fontId="11" fillId="0" borderId="2" xfId="0" applyFont="1" applyBorder="1" applyAlignment="1">
      <alignment vertical="top"/>
    </xf>
    <xf numFmtId="0" fontId="11" fillId="0" borderId="0" xfId="0" applyFont="1" applyAlignment="1">
      <alignment horizontal="left" vertical="center"/>
    </xf>
    <xf numFmtId="3" fontId="4" fillId="0" borderId="4" xfId="0" applyNumberFormat="1" applyFont="1" applyBorder="1"/>
    <xf numFmtId="0" fontId="4" fillId="0" borderId="0" xfId="0" applyFont="1"/>
    <xf numFmtId="10" fontId="8" fillId="0" borderId="1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left" vertical="center" wrapText="1" indent="1"/>
    </xf>
    <xf numFmtId="0" fontId="3" fillId="2" borderId="19" xfId="0" applyFont="1" applyFill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/>
    <xf numFmtId="0" fontId="3" fillId="2" borderId="11" xfId="0" applyFont="1" applyFill="1" applyBorder="1" applyAlignment="1">
      <alignment horizontal="left" vertical="center" wrapText="1" indent="1"/>
    </xf>
    <xf numFmtId="10" fontId="8" fillId="2" borderId="11" xfId="0" applyNumberFormat="1" applyFont="1" applyFill="1" applyBorder="1" applyAlignment="1">
      <alignment horizontal="right" vertical="center"/>
    </xf>
    <xf numFmtId="0" fontId="4" fillId="0" borderId="20" xfId="0" applyFont="1" applyBorder="1" applyAlignment="1">
      <alignment horizontal="center"/>
    </xf>
    <xf numFmtId="0" fontId="5" fillId="5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left" wrapText="1"/>
    </xf>
    <xf numFmtId="3" fontId="4" fillId="0" borderId="4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 wrapText="1" indent="1"/>
    </xf>
    <xf numFmtId="9" fontId="4" fillId="0" borderId="4" xfId="0" applyNumberFormat="1" applyFont="1" applyBorder="1" applyAlignment="1">
      <alignment horizontal="right"/>
    </xf>
    <xf numFmtId="9" fontId="4" fillId="0" borderId="4" xfId="0" applyNumberFormat="1" applyFont="1" applyFill="1" applyBorder="1" applyAlignment="1">
      <alignment horizontal="right"/>
    </xf>
    <xf numFmtId="0" fontId="12" fillId="0" borderId="0" xfId="0" applyFont="1"/>
    <xf numFmtId="0" fontId="5" fillId="0" borderId="4" xfId="0" applyFont="1" applyFill="1" applyBorder="1" applyAlignment="1">
      <alignment horizontal="left" wrapText="1" indent="1"/>
    </xf>
    <xf numFmtId="0" fontId="5" fillId="0" borderId="4" xfId="0" applyFont="1" applyBorder="1" applyAlignment="1">
      <alignment horizontal="left"/>
    </xf>
    <xf numFmtId="3" fontId="4" fillId="0" borderId="4" xfId="1" applyNumberFormat="1" applyFont="1" applyBorder="1"/>
    <xf numFmtId="0" fontId="5" fillId="0" borderId="4" xfId="0" applyFont="1" applyFill="1" applyBorder="1" applyAlignment="1">
      <alignment horizontal="left" wrapText="1" indent="2"/>
    </xf>
    <xf numFmtId="0" fontId="5" fillId="0" borderId="4" xfId="0" applyFont="1" applyFill="1" applyBorder="1" applyAlignment="1">
      <alignment horizontal="left" wrapText="1"/>
    </xf>
    <xf numFmtId="9" fontId="4" fillId="0" borderId="4" xfId="1" applyNumberFormat="1" applyFont="1" applyBorder="1"/>
    <xf numFmtId="0" fontId="12" fillId="0" borderId="0" xfId="0" applyFont="1" applyBorder="1" applyAlignment="1">
      <alignment horizontal="left"/>
    </xf>
    <xf numFmtId="164" fontId="4" fillId="0" borderId="4" xfId="0" applyNumberFormat="1" applyFont="1" applyFill="1" applyBorder="1" applyAlignment="1">
      <alignment horizontal="right"/>
    </xf>
    <xf numFmtId="0" fontId="4" fillId="0" borderId="4" xfId="0" applyFont="1" applyBorder="1" applyAlignment="1">
      <alignment horizontal="left" vertic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indent="3"/>
    </xf>
    <xf numFmtId="9" fontId="4" fillId="0" borderId="4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 indent="3"/>
    </xf>
    <xf numFmtId="9" fontId="4" fillId="0" borderId="20" xfId="0" applyNumberFormat="1" applyFont="1" applyBorder="1" applyAlignment="1">
      <alignment horizontal="center" vertical="center"/>
    </xf>
    <xf numFmtId="0" fontId="4" fillId="6" borderId="12" xfId="0" applyFont="1" applyFill="1" applyBorder="1" applyAlignment="1">
      <alignment horizontal="left" vertical="center"/>
    </xf>
    <xf numFmtId="9" fontId="4" fillId="6" borderId="14" xfId="0" applyNumberFormat="1" applyFont="1" applyFill="1" applyBorder="1" applyAlignment="1">
      <alignment horizontal="center" vertical="center"/>
    </xf>
    <xf numFmtId="0" fontId="4" fillId="0" borderId="21" xfId="0" applyFont="1" applyBorder="1" applyAlignment="1">
      <alignment horizontal="left" vertical="center" indent="2"/>
    </xf>
    <xf numFmtId="3" fontId="4" fillId="0" borderId="21" xfId="0" applyNumberFormat="1" applyFont="1" applyBorder="1" applyAlignment="1">
      <alignment horizontal="center" vertical="center"/>
    </xf>
    <xf numFmtId="9" fontId="4" fillId="0" borderId="4" xfId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indent="2"/>
    </xf>
    <xf numFmtId="0" fontId="4" fillId="0" borderId="4" xfId="0" applyFont="1" applyBorder="1" applyAlignment="1">
      <alignment horizontal="left" vertical="center" indent="1"/>
    </xf>
    <xf numFmtId="0" fontId="5" fillId="0" borderId="20" xfId="0" applyFont="1" applyFill="1" applyBorder="1" applyAlignment="1">
      <alignment horizontal="center" wrapText="1"/>
    </xf>
    <xf numFmtId="0" fontId="14" fillId="0" borderId="22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4" fillId="0" borderId="4" xfId="0" applyFont="1" applyBorder="1" applyAlignment="1">
      <alignment horizontal="left"/>
    </xf>
    <xf numFmtId="3" fontId="4" fillId="0" borderId="4" xfId="0" applyNumberFormat="1" applyFont="1" applyBorder="1" applyAlignment="1">
      <alignment horizontal="center" wrapText="1"/>
    </xf>
    <xf numFmtId="0" fontId="4" fillId="0" borderId="4" xfId="0" applyFont="1" applyBorder="1" applyAlignment="1">
      <alignment horizontal="left" indent="3"/>
    </xf>
    <xf numFmtId="0" fontId="4" fillId="0" borderId="4" xfId="0" applyFont="1" applyBorder="1" applyAlignment="1">
      <alignment horizontal="left" wrapText="1" indent="4"/>
    </xf>
    <xf numFmtId="0" fontId="4" fillId="0" borderId="0" xfId="0" applyFont="1" applyBorder="1" applyAlignment="1">
      <alignment horizontal="left" wrapText="1"/>
    </xf>
    <xf numFmtId="0" fontId="5" fillId="0" borderId="20" xfId="0" applyFont="1" applyBorder="1" applyAlignment="1">
      <alignment horizontal="center" wrapText="1"/>
    </xf>
    <xf numFmtId="0" fontId="3" fillId="7" borderId="4" xfId="0" applyFont="1" applyFill="1" applyBorder="1" applyAlignment="1">
      <alignment horizontal="left" vertical="center" wrapText="1" indent="5"/>
    </xf>
    <xf numFmtId="0" fontId="3" fillId="7" borderId="4" xfId="0" applyFont="1" applyFill="1" applyBorder="1" applyAlignment="1">
      <alignment horizontal="left" vertical="center" wrapText="1" indent="7"/>
    </xf>
    <xf numFmtId="0" fontId="4" fillId="0" borderId="0" xfId="0" applyFont="1" applyBorder="1"/>
    <xf numFmtId="0" fontId="3" fillId="7" borderId="5" xfId="0" applyFont="1" applyFill="1" applyBorder="1" applyAlignment="1">
      <alignment horizontal="left" vertical="center" wrapText="1" indent="5"/>
    </xf>
    <xf numFmtId="3" fontId="8" fillId="7" borderId="5" xfId="0" applyNumberFormat="1" applyFont="1" applyFill="1" applyBorder="1" applyAlignment="1">
      <alignment horizontal="right" vertical="center"/>
    </xf>
    <xf numFmtId="0" fontId="3" fillId="7" borderId="5" xfId="0" applyFont="1" applyFill="1" applyBorder="1" applyAlignment="1">
      <alignment horizontal="left" vertical="center" wrapText="1" indent="7"/>
    </xf>
    <xf numFmtId="0" fontId="3" fillId="0" borderId="5" xfId="0" applyFont="1" applyBorder="1" applyAlignment="1">
      <alignment horizontal="left" vertical="center" wrapText="1" indent="7"/>
    </xf>
    <xf numFmtId="0" fontId="3" fillId="2" borderId="11" xfId="0" applyFont="1" applyFill="1" applyBorder="1" applyAlignment="1">
      <alignment horizontal="left" vertical="center" wrapText="1" indent="4"/>
    </xf>
    <xf numFmtId="10" fontId="8" fillId="7" borderId="5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wrapText="1"/>
    </xf>
    <xf numFmtId="9" fontId="4" fillId="0" borderId="0" xfId="1" applyFont="1" applyBorder="1"/>
    <xf numFmtId="3" fontId="8" fillId="7" borderId="4" xfId="0" applyNumberFormat="1" applyFont="1" applyFill="1" applyBorder="1" applyAlignment="1">
      <alignment horizontal="center" vertical="center"/>
    </xf>
    <xf numFmtId="9" fontId="4" fillId="0" borderId="4" xfId="1" applyFont="1" applyBorder="1" applyAlignment="1">
      <alignment horizontal="center"/>
    </xf>
    <xf numFmtId="3" fontId="8" fillId="4" borderId="4" xfId="0" applyNumberFormat="1" applyFont="1" applyFill="1" applyBorder="1" applyAlignment="1">
      <alignment horizontal="right" vertical="center"/>
    </xf>
    <xf numFmtId="10" fontId="4" fillId="0" borderId="4" xfId="1" applyNumberFormat="1" applyFont="1" applyBorder="1"/>
    <xf numFmtId="0" fontId="13" fillId="0" borderId="5" xfId="0" applyFont="1" applyFill="1" applyBorder="1" applyAlignment="1">
      <alignment horizontal="left" vertical="center" wrapText="1" indent="1"/>
    </xf>
    <xf numFmtId="3" fontId="9" fillId="0" borderId="5" xfId="0" applyNumberFormat="1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right" vertical="center"/>
    </xf>
    <xf numFmtId="0" fontId="7" fillId="0" borderId="0" xfId="2"/>
    <xf numFmtId="0" fontId="15" fillId="0" borderId="5" xfId="0" applyFont="1" applyBorder="1" applyAlignment="1">
      <alignment horizontal="left" vertical="center"/>
    </xf>
    <xf numFmtId="0" fontId="16" fillId="0" borderId="0" xfId="0" applyFont="1"/>
    <xf numFmtId="0" fontId="17" fillId="0" borderId="0" xfId="0" applyFont="1"/>
    <xf numFmtId="0" fontId="18" fillId="0" borderId="0" xfId="2" applyFont="1"/>
    <xf numFmtId="0" fontId="0" fillId="0" borderId="0" xfId="0" applyAlignment="1">
      <alignment horizontal="left" wrapText="1"/>
    </xf>
    <xf numFmtId="0" fontId="3" fillId="2" borderId="6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wrapText="1"/>
    </xf>
    <xf numFmtId="0" fontId="13" fillId="2" borderId="9" xfId="0" applyFont="1" applyFill="1" applyBorder="1" applyAlignment="1">
      <alignment horizontal="center" wrapText="1"/>
    </xf>
    <xf numFmtId="0" fontId="13" fillId="2" borderId="7" xfId="0" applyFont="1" applyFill="1" applyBorder="1" applyAlignment="1">
      <alignment horizontal="center" wrapText="1"/>
    </xf>
    <xf numFmtId="0" fontId="13" fillId="2" borderId="8" xfId="0" applyFont="1" applyFill="1" applyBorder="1" applyAlignment="1">
      <alignment horizontal="center" wrapText="1"/>
    </xf>
    <xf numFmtId="0" fontId="13" fillId="2" borderId="16" xfId="0" applyFont="1" applyFill="1" applyBorder="1" applyAlignment="1">
      <alignment horizontal="center" wrapText="1"/>
    </xf>
    <xf numFmtId="0" fontId="13" fillId="2" borderId="17" xfId="0" applyFont="1" applyFill="1" applyBorder="1" applyAlignment="1">
      <alignment horizontal="center" wrapText="1"/>
    </xf>
    <xf numFmtId="0" fontId="13" fillId="2" borderId="18" xfId="0" applyFont="1" applyFill="1" applyBorder="1" applyAlignment="1">
      <alignment horizontal="center" wrapText="1"/>
    </xf>
    <xf numFmtId="0" fontId="13" fillId="2" borderId="15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louisville.edu/cepm/safe-affordable-housing-report-2015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williamsinstitute.law.ucla.edu/wp-content/uploads/Census2010-Snapshot-Adjustment-Procedures.pdf" TargetMode="External"/><Relationship Id="rId1" Type="http://schemas.openxmlformats.org/officeDocument/2006/relationships/hyperlink" Target="http://factfinder.census.gov/faces/tableservices/jsf/pages/productview.xhtml?pid=DEC_10_SF1_PCT15&amp;prodType=table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factfinder.census.gov/faces/tableservices/jsf/pages/productview.xhtml?pid=ACS_13_5YR_S1701&amp;prodType=table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javascript:openMetadata('table','table.en.ACS_13_5YR_S1701')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javascript:openMetadata('table','table.en.ACS_13_5YR_S1702')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hyperlink" Target="javascript:openMetadata('table','table.en.ACS_13_5YR_B25003')" TargetMode="External"/><Relationship Id="rId1" Type="http://schemas.openxmlformats.org/officeDocument/2006/relationships/hyperlink" Target="javascript:openMetadata('table','table.en.ACS_13_5YR_B11012')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http://factfinder.census.gov/faces/tableservices/jsf/pages/productview.xhtml?pid=ACS_13_5YR_S2501&amp;prodType=table" TargetMode="External"/><Relationship Id="rId1" Type="http://schemas.openxmlformats.org/officeDocument/2006/relationships/hyperlink" Target="http://factfinder.census.gov/faces/tableservices/jsf/pages/productview.xhtml?pid=ACS_13_5YR_S2501&amp;prodType=table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javascript:openMetadata('table','table.en.ACS_13_5YR_DP02')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hyperlink" Target="http://factfinder.census.gov/faces/tableservices/jsf/pages/productview.xhtml?pid=ACS_13_5YR_S1101&amp;prodType=table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javascript:openMetadata('table','table.en.ACS_13_5YR_B25024')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javascript:openMetadata('table','table.en.ACS_13_5YR_B01003')" TargetMode="External"/><Relationship Id="rId1" Type="http://schemas.openxmlformats.org/officeDocument/2006/relationships/hyperlink" Target="javascript:openMetadata('table','table.en.ACS_13_5YR_B01003')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factfinder.census.gov/faces/tableservices/jsf/pages/productview.xhtml?pid=ACS_13_5YR_B02001&amp;prodType=tabl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factfinder.census.gov/faces/tableservices/jsf/pages/productview.xhtml?pid=ACS_13_5YR_B03003&amp;prodType=table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javascript:openMetadata('table','table.en.ACS_13_5YR_B18101')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factfinder.census.gov/faces/tableservices/jsf/pages/productview.xhtml?pid=ACS_13_5YR_S1810&amp;prodType=table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javascript:openMetadata('table','table.en.ACS_13_5YR_S0501')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factfinder.census.gov/faces/tableservices/jsf/pages/productview.xhtml?pid=ACS_13_5YR_B05012&amp;prodType=table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javascript:openMetadata('table','table.en.ACS_13_5YR_B01001')" TargetMode="External"/><Relationship Id="rId2" Type="http://schemas.openxmlformats.org/officeDocument/2006/relationships/hyperlink" Target="javascript:openMetadata('table','table.en.ACS_13_5YR_B01001')" TargetMode="External"/><Relationship Id="rId1" Type="http://schemas.openxmlformats.org/officeDocument/2006/relationships/hyperlink" Target="javascript:openMetadata('table','table.en.ACS_13_5YR_B01001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tabSelected="1" workbookViewId="0">
      <selection activeCell="D19" sqref="D19"/>
    </sheetView>
  </sheetViews>
  <sheetFormatPr defaultRowHeight="15" x14ac:dyDescent="0.25"/>
  <sheetData>
    <row r="1" spans="1:15" ht="18.75" x14ac:dyDescent="0.3">
      <c r="A1" s="151" t="s">
        <v>1664</v>
      </c>
    </row>
    <row r="2" spans="1:15" x14ac:dyDescent="0.25">
      <c r="A2" s="152" t="s">
        <v>1663</v>
      </c>
    </row>
    <row r="4" spans="1:15" ht="45" customHeight="1" x14ac:dyDescent="0.25">
      <c r="A4" s="153" t="s">
        <v>1665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</row>
  </sheetData>
  <mergeCells count="1">
    <mergeCell ref="A4:O4"/>
  </mergeCells>
  <hyperlinks>
    <hyperlink ref="A2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B19" sqref="B19"/>
    </sheetView>
  </sheetViews>
  <sheetFormatPr defaultRowHeight="15" x14ac:dyDescent="0.25"/>
  <cols>
    <col min="1" max="1" width="35.85546875" customWidth="1"/>
    <col min="2" max="2" width="11.42578125" bestFit="1" customWidth="1"/>
    <col min="3" max="3" width="10.42578125" customWidth="1"/>
    <col min="4" max="4" width="20" bestFit="1" customWidth="1"/>
  </cols>
  <sheetData>
    <row r="1" spans="1:4" ht="18.75" x14ac:dyDescent="0.3">
      <c r="A1" s="151" t="s">
        <v>1662</v>
      </c>
    </row>
    <row r="2" spans="1:4" x14ac:dyDescent="0.25">
      <c r="A2" s="1" t="s">
        <v>853</v>
      </c>
    </row>
    <row r="3" spans="1:4" x14ac:dyDescent="0.25">
      <c r="A3" s="39" t="s">
        <v>854</v>
      </c>
    </row>
    <row r="4" spans="1:4" ht="15.75" thickBot="1" x14ac:dyDescent="0.3"/>
    <row r="5" spans="1:4" ht="15" customHeight="1" x14ac:dyDescent="0.25">
      <c r="A5" s="161" t="s">
        <v>856</v>
      </c>
      <c r="B5" s="162"/>
      <c r="C5" s="162"/>
      <c r="D5" s="163"/>
    </row>
    <row r="6" spans="1:4" x14ac:dyDescent="0.25">
      <c r="A6" s="40"/>
      <c r="B6" s="3" t="s">
        <v>2</v>
      </c>
      <c r="C6" s="3" t="s">
        <v>3</v>
      </c>
      <c r="D6" s="3" t="s">
        <v>4</v>
      </c>
    </row>
    <row r="7" spans="1:4" x14ac:dyDescent="0.25">
      <c r="A7" s="40" t="s">
        <v>857</v>
      </c>
      <c r="B7" s="82">
        <v>646464</v>
      </c>
      <c r="C7" s="82">
        <v>7195</v>
      </c>
      <c r="D7" s="82">
        <v>1927</v>
      </c>
    </row>
    <row r="8" spans="1:4" x14ac:dyDescent="0.25">
      <c r="A8" s="40" t="s">
        <v>858</v>
      </c>
      <c r="B8" s="40">
        <v>5.5</v>
      </c>
      <c r="C8" s="40">
        <v>4.2</v>
      </c>
      <c r="D8" s="40">
        <v>6.23</v>
      </c>
    </row>
    <row r="9" spans="1:4" x14ac:dyDescent="0.25">
      <c r="A9" s="40" t="s">
        <v>859</v>
      </c>
      <c r="B9" s="43">
        <v>0.17</v>
      </c>
      <c r="C9" s="43">
        <v>0.18</v>
      </c>
      <c r="D9" s="43">
        <v>0.16</v>
      </c>
    </row>
    <row r="10" spans="1:4" x14ac:dyDescent="0.25">
      <c r="A10" s="83" t="s">
        <v>860</v>
      </c>
      <c r="B10" s="83"/>
      <c r="C10" s="83"/>
      <c r="D10" s="83"/>
    </row>
    <row r="11" spans="1:4" ht="15.75" thickBot="1" x14ac:dyDescent="0.3"/>
    <row r="12" spans="1:4" x14ac:dyDescent="0.25">
      <c r="A12" s="169" t="s">
        <v>1666</v>
      </c>
      <c r="B12" s="170"/>
      <c r="C12" s="170"/>
      <c r="D12" s="171"/>
    </row>
  </sheetData>
  <mergeCells count="2">
    <mergeCell ref="A5:D5"/>
    <mergeCell ref="A12:D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sqref="A1:XFD1"/>
    </sheetView>
  </sheetViews>
  <sheetFormatPr defaultRowHeight="15" x14ac:dyDescent="0.25"/>
  <sheetData>
    <row r="1" spans="1:1" ht="18.75" x14ac:dyDescent="0.3">
      <c r="A1" s="151" t="s">
        <v>1662</v>
      </c>
    </row>
    <row r="2" spans="1:1" x14ac:dyDescent="0.25">
      <c r="A2" s="1" t="s">
        <v>861</v>
      </c>
    </row>
    <row r="3" spans="1:1" x14ac:dyDescent="0.25">
      <c r="A3" s="39" t="s">
        <v>862</v>
      </c>
    </row>
    <row r="4" spans="1:1" x14ac:dyDescent="0.25">
      <c r="A4" s="39"/>
    </row>
    <row r="5" spans="1:1" x14ac:dyDescent="0.25">
      <c r="A5" s="149" t="s">
        <v>1649</v>
      </c>
    </row>
    <row r="6" spans="1:1" x14ac:dyDescent="0.25">
      <c r="A6" s="149" t="s">
        <v>1650</v>
      </c>
    </row>
    <row r="7" spans="1:1" x14ac:dyDescent="0.25">
      <c r="A7" s="148" t="s">
        <v>1651</v>
      </c>
    </row>
    <row r="8" spans="1:1" x14ac:dyDescent="0.25">
      <c r="A8" s="150" t="s">
        <v>1653</v>
      </c>
    </row>
    <row r="9" spans="1:1" x14ac:dyDescent="0.25">
      <c r="A9" s="148" t="s">
        <v>1654</v>
      </c>
    </row>
    <row r="10" spans="1:1" x14ac:dyDescent="0.25">
      <c r="A10" s="150" t="s">
        <v>1652</v>
      </c>
    </row>
  </sheetData>
  <hyperlinks>
    <hyperlink ref="A7" r:id="rId1"/>
    <hyperlink ref="A9" r:id="rId2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XFD1"/>
    </sheetView>
  </sheetViews>
  <sheetFormatPr defaultRowHeight="15" x14ac:dyDescent="0.25"/>
  <sheetData>
    <row r="1" spans="1:1" ht="18.75" x14ac:dyDescent="0.3">
      <c r="A1" s="151" t="s">
        <v>1662</v>
      </c>
    </row>
    <row r="2" spans="1:1" x14ac:dyDescent="0.25">
      <c r="A2" s="1" t="s">
        <v>863</v>
      </c>
    </row>
    <row r="3" spans="1:1" x14ac:dyDescent="0.25">
      <c r="A3" s="39" t="s">
        <v>65</v>
      </c>
    </row>
    <row r="4" spans="1:1" x14ac:dyDescent="0.25">
      <c r="A4" s="39"/>
    </row>
    <row r="5" spans="1:1" x14ac:dyDescent="0.25">
      <c r="A5" s="149" t="s">
        <v>967</v>
      </c>
    </row>
    <row r="6" spans="1:1" x14ac:dyDescent="0.25">
      <c r="A6" s="149" t="s">
        <v>639</v>
      </c>
    </row>
    <row r="7" spans="1:1" x14ac:dyDescent="0.25">
      <c r="A7" s="148" t="s">
        <v>1655</v>
      </c>
    </row>
  </sheetData>
  <hyperlinks>
    <hyperlink ref="A7" r:id="rId1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workbookViewId="0">
      <selection sqref="A1:XFD1"/>
    </sheetView>
  </sheetViews>
  <sheetFormatPr defaultRowHeight="15" x14ac:dyDescent="0.25"/>
  <cols>
    <col min="1" max="1" width="46" customWidth="1"/>
  </cols>
  <sheetData>
    <row r="1" spans="1:7" ht="18.75" x14ac:dyDescent="0.3">
      <c r="A1" s="151" t="s">
        <v>1662</v>
      </c>
    </row>
    <row r="2" spans="1:7" x14ac:dyDescent="0.25">
      <c r="A2" s="1" t="s">
        <v>864</v>
      </c>
    </row>
    <row r="3" spans="1:7" x14ac:dyDescent="0.25">
      <c r="A3" s="39" t="s">
        <v>66</v>
      </c>
    </row>
    <row r="4" spans="1:7" ht="15.75" thickBot="1" x14ac:dyDescent="0.3">
      <c r="A4" s="39"/>
    </row>
    <row r="5" spans="1:7" ht="32.25" customHeight="1" thickBot="1" x14ac:dyDescent="0.3">
      <c r="A5" s="156" t="s">
        <v>1097</v>
      </c>
      <c r="B5" s="168"/>
      <c r="C5" s="168"/>
      <c r="D5" s="168"/>
      <c r="E5" s="168"/>
      <c r="F5" s="157"/>
    </row>
    <row r="6" spans="1:7" ht="34.5" x14ac:dyDescent="0.25">
      <c r="A6" s="91"/>
      <c r="B6" s="92" t="s">
        <v>1098</v>
      </c>
      <c r="C6" s="92" t="s">
        <v>1099</v>
      </c>
      <c r="D6" s="92" t="s">
        <v>1100</v>
      </c>
      <c r="E6" s="92" t="s">
        <v>1101</v>
      </c>
      <c r="F6" s="92" t="s">
        <v>5</v>
      </c>
    </row>
    <row r="7" spans="1:7" x14ac:dyDescent="0.25">
      <c r="A7" s="93" t="s">
        <v>640</v>
      </c>
      <c r="B7" s="94">
        <v>731881</v>
      </c>
      <c r="C7" s="94">
        <v>150684</v>
      </c>
      <c r="D7" s="94">
        <v>32740</v>
      </c>
      <c r="E7" s="94">
        <v>48010</v>
      </c>
      <c r="F7" s="94">
        <v>538344</v>
      </c>
    </row>
    <row r="8" spans="1:7" ht="23.25" x14ac:dyDescent="0.25">
      <c r="A8" s="93" t="s">
        <v>1102</v>
      </c>
      <c r="B8" s="96">
        <v>0.16700000000000001</v>
      </c>
      <c r="C8" s="96">
        <v>0.317</v>
      </c>
      <c r="D8" s="96">
        <v>0.29299999999999998</v>
      </c>
      <c r="E8" s="97">
        <v>0.24399999999999999</v>
      </c>
      <c r="F8" s="97">
        <v>0.12</v>
      </c>
    </row>
    <row r="9" spans="1:7" x14ac:dyDescent="0.25">
      <c r="A9" s="98" t="s">
        <v>56</v>
      </c>
    </row>
    <row r="10" spans="1:7" x14ac:dyDescent="0.25">
      <c r="A10" s="39"/>
    </row>
    <row r="11" spans="1:7" x14ac:dyDescent="0.25">
      <c r="A11" s="149" t="s">
        <v>967</v>
      </c>
    </row>
    <row r="12" spans="1:7" x14ac:dyDescent="0.25">
      <c r="A12" s="149" t="s">
        <v>968</v>
      </c>
    </row>
    <row r="13" spans="1:7" ht="15.75" thickBot="1" x14ac:dyDescent="0.3">
      <c r="A13" s="149" t="s">
        <v>14</v>
      </c>
    </row>
    <row r="14" spans="1:7" ht="15.75" thickBot="1" x14ac:dyDescent="0.3">
      <c r="A14" s="154" t="s">
        <v>227</v>
      </c>
      <c r="B14" s="156" t="s">
        <v>15</v>
      </c>
      <c r="C14" s="168"/>
      <c r="D14" s="168"/>
      <c r="E14" s="168"/>
      <c r="F14" s="168"/>
      <c r="G14" s="157"/>
    </row>
    <row r="15" spans="1:7" ht="22.5" customHeight="1" thickBot="1" x14ac:dyDescent="0.3">
      <c r="A15" s="167"/>
      <c r="B15" s="156" t="s">
        <v>228</v>
      </c>
      <c r="C15" s="157"/>
      <c r="D15" s="156" t="s">
        <v>865</v>
      </c>
      <c r="E15" s="157"/>
      <c r="F15" s="156" t="s">
        <v>866</v>
      </c>
      <c r="G15" s="157"/>
    </row>
    <row r="16" spans="1:7" ht="24" thickBot="1" x14ac:dyDescent="0.3">
      <c r="A16" s="155"/>
      <c r="B16" s="14" t="s">
        <v>16</v>
      </c>
      <c r="C16" s="14" t="s">
        <v>17</v>
      </c>
      <c r="D16" s="14" t="s">
        <v>16</v>
      </c>
      <c r="E16" s="14" t="s">
        <v>17</v>
      </c>
      <c r="F16" s="14" t="s">
        <v>16</v>
      </c>
      <c r="G16" s="15" t="s">
        <v>17</v>
      </c>
    </row>
    <row r="17" spans="1:7" x14ac:dyDescent="0.25">
      <c r="A17" s="45" t="s">
        <v>640</v>
      </c>
      <c r="B17" s="46">
        <v>731881</v>
      </c>
      <c r="C17" s="47" t="s">
        <v>650</v>
      </c>
      <c r="D17" s="46">
        <v>122492</v>
      </c>
      <c r="E17" s="47" t="s">
        <v>867</v>
      </c>
      <c r="F17" s="84">
        <v>0.16700000000000001</v>
      </c>
      <c r="G17" s="48" t="s">
        <v>257</v>
      </c>
    </row>
    <row r="18" spans="1:7" x14ac:dyDescent="0.25">
      <c r="A18" s="68" t="s">
        <v>868</v>
      </c>
      <c r="B18" s="22"/>
      <c r="C18" s="22"/>
      <c r="D18" s="22"/>
      <c r="E18" s="22"/>
      <c r="F18" s="22"/>
      <c r="G18" s="23"/>
    </row>
    <row r="19" spans="1:7" x14ac:dyDescent="0.25">
      <c r="A19" s="56" t="s">
        <v>869</v>
      </c>
      <c r="B19" s="50">
        <v>168211</v>
      </c>
      <c r="C19" s="51" t="s">
        <v>870</v>
      </c>
      <c r="D19" s="50">
        <v>41620</v>
      </c>
      <c r="E19" s="51" t="s">
        <v>871</v>
      </c>
      <c r="F19" s="69">
        <v>0.247</v>
      </c>
      <c r="G19" s="52" t="s">
        <v>259</v>
      </c>
    </row>
    <row r="20" spans="1:7" x14ac:dyDescent="0.25">
      <c r="A20" s="55" t="s">
        <v>872</v>
      </c>
      <c r="B20" s="21">
        <v>167353</v>
      </c>
      <c r="C20" s="22" t="s">
        <v>873</v>
      </c>
      <c r="D20" s="21">
        <v>40817</v>
      </c>
      <c r="E20" s="22" t="s">
        <v>874</v>
      </c>
      <c r="F20" s="71">
        <v>0.24399999999999999</v>
      </c>
      <c r="G20" s="23" t="s">
        <v>259</v>
      </c>
    </row>
    <row r="21" spans="1:7" x14ac:dyDescent="0.25">
      <c r="A21" s="56" t="s">
        <v>875</v>
      </c>
      <c r="B21" s="50">
        <v>465745</v>
      </c>
      <c r="C21" s="51" t="s">
        <v>522</v>
      </c>
      <c r="D21" s="50">
        <v>71814</v>
      </c>
      <c r="E21" s="51" t="s">
        <v>876</v>
      </c>
      <c r="F21" s="69">
        <v>0.154</v>
      </c>
      <c r="G21" s="52" t="s">
        <v>257</v>
      </c>
    </row>
    <row r="22" spans="1:7" x14ac:dyDescent="0.25">
      <c r="A22" s="20" t="s">
        <v>877</v>
      </c>
      <c r="B22" s="21">
        <v>97925</v>
      </c>
      <c r="C22" s="22" t="s">
        <v>878</v>
      </c>
      <c r="D22" s="21">
        <v>9058</v>
      </c>
      <c r="E22" s="22" t="s">
        <v>182</v>
      </c>
      <c r="F22" s="71">
        <v>9.1999999999999998E-2</v>
      </c>
      <c r="G22" s="23" t="s">
        <v>247</v>
      </c>
    </row>
    <row r="23" spans="1:7" x14ac:dyDescent="0.25">
      <c r="A23" s="72"/>
      <c r="B23" s="51"/>
      <c r="C23" s="51"/>
      <c r="D23" s="51"/>
      <c r="E23" s="51"/>
      <c r="F23" s="51"/>
      <c r="G23" s="52"/>
    </row>
    <row r="24" spans="1:7" x14ac:dyDescent="0.25">
      <c r="A24" s="68" t="s">
        <v>879</v>
      </c>
      <c r="B24" s="22"/>
      <c r="C24" s="22"/>
      <c r="D24" s="22"/>
      <c r="E24" s="22"/>
      <c r="F24" s="22"/>
      <c r="G24" s="23"/>
    </row>
    <row r="25" spans="1:7" x14ac:dyDescent="0.25">
      <c r="A25" s="56" t="s">
        <v>245</v>
      </c>
      <c r="B25" s="50">
        <v>353413</v>
      </c>
      <c r="C25" s="51" t="s">
        <v>489</v>
      </c>
      <c r="D25" s="50">
        <v>55616</v>
      </c>
      <c r="E25" s="51" t="s">
        <v>880</v>
      </c>
      <c r="F25" s="69">
        <v>0.157</v>
      </c>
      <c r="G25" s="52" t="s">
        <v>247</v>
      </c>
    </row>
    <row r="26" spans="1:7" x14ac:dyDescent="0.25">
      <c r="A26" s="20" t="s">
        <v>252</v>
      </c>
      <c r="B26" s="21">
        <v>378468</v>
      </c>
      <c r="C26" s="22" t="s">
        <v>881</v>
      </c>
      <c r="D26" s="21">
        <v>66876</v>
      </c>
      <c r="E26" s="22" t="s">
        <v>882</v>
      </c>
      <c r="F26" s="71">
        <v>0.17699999999999999</v>
      </c>
      <c r="G26" s="23" t="s">
        <v>247</v>
      </c>
    </row>
    <row r="27" spans="1:7" x14ac:dyDescent="0.25">
      <c r="A27" s="72"/>
      <c r="B27" s="51"/>
      <c r="C27" s="51"/>
      <c r="D27" s="51"/>
      <c r="E27" s="51"/>
      <c r="F27" s="51"/>
      <c r="G27" s="52"/>
    </row>
    <row r="28" spans="1:7" x14ac:dyDescent="0.25">
      <c r="A28" s="68" t="s">
        <v>276</v>
      </c>
      <c r="B28" s="22"/>
      <c r="C28" s="22"/>
      <c r="D28" s="22"/>
      <c r="E28" s="22"/>
      <c r="F28" s="22"/>
      <c r="G28" s="23"/>
    </row>
    <row r="29" spans="1:7" x14ac:dyDescent="0.25">
      <c r="A29" s="56" t="s">
        <v>277</v>
      </c>
      <c r="B29" s="50">
        <v>713235</v>
      </c>
      <c r="C29" s="51" t="s">
        <v>883</v>
      </c>
      <c r="D29" s="50">
        <v>116830</v>
      </c>
      <c r="E29" s="51" t="s">
        <v>884</v>
      </c>
      <c r="F29" s="69">
        <v>0.16400000000000001</v>
      </c>
      <c r="G29" s="52" t="s">
        <v>257</v>
      </c>
    </row>
    <row r="30" spans="1:7" x14ac:dyDescent="0.25">
      <c r="A30" s="55" t="s">
        <v>5</v>
      </c>
      <c r="B30" s="21">
        <v>538344</v>
      </c>
      <c r="C30" s="22" t="s">
        <v>885</v>
      </c>
      <c r="D30" s="21">
        <v>64856</v>
      </c>
      <c r="E30" s="22" t="s">
        <v>886</v>
      </c>
      <c r="F30" s="71">
        <v>0.12</v>
      </c>
      <c r="G30" s="23" t="s">
        <v>257</v>
      </c>
    </row>
    <row r="31" spans="1:7" x14ac:dyDescent="0.25">
      <c r="A31" s="49" t="s">
        <v>282</v>
      </c>
      <c r="B31" s="50">
        <v>150684</v>
      </c>
      <c r="C31" s="51" t="s">
        <v>887</v>
      </c>
      <c r="D31" s="50">
        <v>47698</v>
      </c>
      <c r="E31" s="51" t="s">
        <v>888</v>
      </c>
      <c r="F31" s="69">
        <v>0.317</v>
      </c>
      <c r="G31" s="52" t="s">
        <v>266</v>
      </c>
    </row>
    <row r="32" spans="1:7" x14ac:dyDescent="0.25">
      <c r="A32" s="55" t="s">
        <v>284</v>
      </c>
      <c r="B32" s="21">
        <v>1123</v>
      </c>
      <c r="C32" s="22" t="s">
        <v>889</v>
      </c>
      <c r="D32" s="22">
        <v>328</v>
      </c>
      <c r="E32" s="22" t="s">
        <v>890</v>
      </c>
      <c r="F32" s="71">
        <v>0.29199999999999998</v>
      </c>
      <c r="G32" s="23" t="s">
        <v>891</v>
      </c>
    </row>
    <row r="33" spans="1:7" x14ac:dyDescent="0.25">
      <c r="A33" s="49" t="s">
        <v>7</v>
      </c>
      <c r="B33" s="50">
        <v>16818</v>
      </c>
      <c r="C33" s="51" t="s">
        <v>892</v>
      </c>
      <c r="D33" s="50">
        <v>2192</v>
      </c>
      <c r="E33" s="51" t="s">
        <v>893</v>
      </c>
      <c r="F33" s="69">
        <v>0.13</v>
      </c>
      <c r="G33" s="52" t="s">
        <v>332</v>
      </c>
    </row>
    <row r="34" spans="1:7" x14ac:dyDescent="0.25">
      <c r="A34" s="55" t="s">
        <v>287</v>
      </c>
      <c r="B34" s="22">
        <v>216</v>
      </c>
      <c r="C34" s="22" t="s">
        <v>39</v>
      </c>
      <c r="D34" s="22">
        <v>47</v>
      </c>
      <c r="E34" s="22" t="s">
        <v>894</v>
      </c>
      <c r="F34" s="71">
        <v>0.218</v>
      </c>
      <c r="G34" s="23" t="s">
        <v>895</v>
      </c>
    </row>
    <row r="35" spans="1:7" x14ac:dyDescent="0.25">
      <c r="A35" s="49" t="s">
        <v>288</v>
      </c>
      <c r="B35" s="50">
        <v>6050</v>
      </c>
      <c r="C35" s="51" t="s">
        <v>896</v>
      </c>
      <c r="D35" s="50">
        <v>1709</v>
      </c>
      <c r="E35" s="51" t="s">
        <v>897</v>
      </c>
      <c r="F35" s="69">
        <v>0.28199999999999997</v>
      </c>
      <c r="G35" s="52" t="s">
        <v>898</v>
      </c>
    </row>
    <row r="36" spans="1:7" x14ac:dyDescent="0.25">
      <c r="A36" s="20" t="s">
        <v>289</v>
      </c>
      <c r="B36" s="21">
        <v>18646</v>
      </c>
      <c r="C36" s="22" t="s">
        <v>899</v>
      </c>
      <c r="D36" s="21">
        <v>5662</v>
      </c>
      <c r="E36" s="22" t="s">
        <v>900</v>
      </c>
      <c r="F36" s="71">
        <v>0.30399999999999999</v>
      </c>
      <c r="G36" s="23" t="s">
        <v>673</v>
      </c>
    </row>
    <row r="37" spans="1:7" x14ac:dyDescent="0.25">
      <c r="A37" s="72"/>
      <c r="B37" s="51"/>
      <c r="C37" s="51"/>
      <c r="D37" s="51"/>
      <c r="E37" s="51"/>
      <c r="F37" s="51"/>
      <c r="G37" s="52"/>
    </row>
    <row r="38" spans="1:7" x14ac:dyDescent="0.25">
      <c r="A38" s="68" t="s">
        <v>290</v>
      </c>
      <c r="B38" s="21">
        <v>32740</v>
      </c>
      <c r="C38" s="22" t="s">
        <v>901</v>
      </c>
      <c r="D38" s="21">
        <v>9572</v>
      </c>
      <c r="E38" s="22" t="s">
        <v>902</v>
      </c>
      <c r="F38" s="71">
        <v>0.29199999999999998</v>
      </c>
      <c r="G38" s="23" t="s">
        <v>656</v>
      </c>
    </row>
    <row r="39" spans="1:7" x14ac:dyDescent="0.25">
      <c r="A39" s="72" t="s">
        <v>292</v>
      </c>
      <c r="B39" s="50">
        <v>514508</v>
      </c>
      <c r="C39" s="51" t="s">
        <v>903</v>
      </c>
      <c r="D39" s="50">
        <v>57564</v>
      </c>
      <c r="E39" s="51" t="s">
        <v>904</v>
      </c>
      <c r="F39" s="69">
        <v>0.112</v>
      </c>
      <c r="G39" s="52" t="s">
        <v>257</v>
      </c>
    </row>
    <row r="40" spans="1:7" x14ac:dyDescent="0.25">
      <c r="A40" s="68"/>
      <c r="B40" s="22"/>
      <c r="C40" s="22"/>
      <c r="D40" s="22"/>
      <c r="E40" s="22"/>
      <c r="F40" s="22"/>
      <c r="G40" s="23"/>
    </row>
    <row r="41" spans="1:7" x14ac:dyDescent="0.25">
      <c r="A41" s="72" t="s">
        <v>365</v>
      </c>
      <c r="B41" s="51"/>
      <c r="C41" s="51"/>
      <c r="D41" s="51"/>
      <c r="E41" s="51"/>
      <c r="F41" s="51"/>
      <c r="G41" s="52"/>
    </row>
    <row r="42" spans="1:7" x14ac:dyDescent="0.25">
      <c r="A42" s="20" t="s">
        <v>366</v>
      </c>
      <c r="B42" s="21">
        <v>500388</v>
      </c>
      <c r="C42" s="22" t="s">
        <v>819</v>
      </c>
      <c r="D42" s="21">
        <v>64279</v>
      </c>
      <c r="E42" s="22" t="s">
        <v>905</v>
      </c>
      <c r="F42" s="71">
        <v>0.128</v>
      </c>
      <c r="G42" s="23" t="s">
        <v>256</v>
      </c>
    </row>
    <row r="43" spans="1:7" x14ac:dyDescent="0.25">
      <c r="A43" s="49" t="s">
        <v>382</v>
      </c>
      <c r="B43" s="50">
        <v>58008</v>
      </c>
      <c r="C43" s="51" t="s">
        <v>906</v>
      </c>
      <c r="D43" s="50">
        <v>18120</v>
      </c>
      <c r="E43" s="51" t="s">
        <v>907</v>
      </c>
      <c r="F43" s="69">
        <v>0.312</v>
      </c>
      <c r="G43" s="52" t="s">
        <v>266</v>
      </c>
    </row>
    <row r="44" spans="1:7" x14ac:dyDescent="0.25">
      <c r="A44" s="55" t="s">
        <v>383</v>
      </c>
      <c r="B44" s="21">
        <v>139504</v>
      </c>
      <c r="C44" s="22" t="s">
        <v>908</v>
      </c>
      <c r="D44" s="21">
        <v>21013</v>
      </c>
      <c r="E44" s="22" t="s">
        <v>372</v>
      </c>
      <c r="F44" s="71">
        <v>0.151</v>
      </c>
      <c r="G44" s="23" t="s">
        <v>263</v>
      </c>
    </row>
    <row r="45" spans="1:7" x14ac:dyDescent="0.25">
      <c r="A45" s="49" t="s">
        <v>909</v>
      </c>
      <c r="B45" s="50">
        <v>149433</v>
      </c>
      <c r="C45" s="51" t="s">
        <v>910</v>
      </c>
      <c r="D45" s="50">
        <v>18157</v>
      </c>
      <c r="E45" s="51" t="s">
        <v>911</v>
      </c>
      <c r="F45" s="69">
        <v>0.122</v>
      </c>
      <c r="G45" s="52" t="s">
        <v>263</v>
      </c>
    </row>
    <row r="46" spans="1:7" x14ac:dyDescent="0.25">
      <c r="A46" s="55" t="s">
        <v>912</v>
      </c>
      <c r="B46" s="21">
        <v>153443</v>
      </c>
      <c r="C46" s="22" t="s">
        <v>913</v>
      </c>
      <c r="D46" s="21">
        <v>6989</v>
      </c>
      <c r="E46" s="22" t="s">
        <v>914</v>
      </c>
      <c r="F46" s="71">
        <v>4.5999999999999999E-2</v>
      </c>
      <c r="G46" s="23" t="s">
        <v>256</v>
      </c>
    </row>
    <row r="47" spans="1:7" x14ac:dyDescent="0.25">
      <c r="A47" s="72"/>
      <c r="B47" s="51"/>
      <c r="C47" s="51"/>
      <c r="D47" s="51"/>
      <c r="E47" s="51"/>
      <c r="F47" s="51"/>
      <c r="G47" s="52"/>
    </row>
    <row r="48" spans="1:7" x14ac:dyDescent="0.25">
      <c r="A48" s="68" t="s">
        <v>407</v>
      </c>
      <c r="B48" s="22"/>
      <c r="C48" s="22"/>
      <c r="D48" s="22"/>
      <c r="E48" s="22"/>
      <c r="F48" s="22"/>
      <c r="G48" s="23"/>
    </row>
    <row r="49" spans="1:7" x14ac:dyDescent="0.25">
      <c r="A49" s="56" t="s">
        <v>915</v>
      </c>
      <c r="B49" s="50">
        <v>388570</v>
      </c>
      <c r="C49" s="51" t="s">
        <v>916</v>
      </c>
      <c r="D49" s="50">
        <v>41039</v>
      </c>
      <c r="E49" s="51" t="s">
        <v>376</v>
      </c>
      <c r="F49" s="69">
        <v>0.106</v>
      </c>
      <c r="G49" s="52" t="s">
        <v>256</v>
      </c>
    </row>
    <row r="50" spans="1:7" x14ac:dyDescent="0.25">
      <c r="A50" s="55" t="s">
        <v>426</v>
      </c>
      <c r="B50" s="21">
        <v>349352</v>
      </c>
      <c r="C50" s="22" t="s">
        <v>917</v>
      </c>
      <c r="D50" s="21">
        <v>26750</v>
      </c>
      <c r="E50" s="22" t="s">
        <v>918</v>
      </c>
      <c r="F50" s="71">
        <v>7.6999999999999999E-2</v>
      </c>
      <c r="G50" s="23" t="s">
        <v>256</v>
      </c>
    </row>
    <row r="51" spans="1:7" x14ac:dyDescent="0.25">
      <c r="A51" s="54" t="s">
        <v>245</v>
      </c>
      <c r="B51" s="50">
        <v>178044</v>
      </c>
      <c r="C51" s="51" t="s">
        <v>919</v>
      </c>
      <c r="D51" s="50">
        <v>11881</v>
      </c>
      <c r="E51" s="51" t="s">
        <v>920</v>
      </c>
      <c r="F51" s="69">
        <v>6.7000000000000004E-2</v>
      </c>
      <c r="G51" s="52" t="s">
        <v>257</v>
      </c>
    </row>
    <row r="52" spans="1:7" x14ac:dyDescent="0.25">
      <c r="A52" s="53" t="s">
        <v>252</v>
      </c>
      <c r="B52" s="21">
        <v>171308</v>
      </c>
      <c r="C52" s="22" t="s">
        <v>921</v>
      </c>
      <c r="D52" s="21">
        <v>14869</v>
      </c>
      <c r="E52" s="22" t="s">
        <v>922</v>
      </c>
      <c r="F52" s="71">
        <v>8.6999999999999994E-2</v>
      </c>
      <c r="G52" s="23" t="s">
        <v>257</v>
      </c>
    </row>
    <row r="53" spans="1:7" x14ac:dyDescent="0.25">
      <c r="A53" s="49" t="s">
        <v>427</v>
      </c>
      <c r="B53" s="50">
        <v>39218</v>
      </c>
      <c r="C53" s="51" t="s">
        <v>923</v>
      </c>
      <c r="D53" s="50">
        <v>14289</v>
      </c>
      <c r="E53" s="51" t="s">
        <v>924</v>
      </c>
      <c r="F53" s="69">
        <v>0.36399999999999999</v>
      </c>
      <c r="G53" s="52" t="s">
        <v>286</v>
      </c>
    </row>
    <row r="54" spans="1:7" x14ac:dyDescent="0.25">
      <c r="A54" s="53" t="s">
        <v>245</v>
      </c>
      <c r="B54" s="21">
        <v>20956</v>
      </c>
      <c r="C54" s="22" t="s">
        <v>925</v>
      </c>
      <c r="D54" s="21">
        <v>6774</v>
      </c>
      <c r="E54" s="22" t="s">
        <v>926</v>
      </c>
      <c r="F54" s="71">
        <v>0.32300000000000001</v>
      </c>
      <c r="G54" s="23" t="s">
        <v>280</v>
      </c>
    </row>
    <row r="55" spans="1:7" x14ac:dyDescent="0.25">
      <c r="A55" s="54" t="s">
        <v>252</v>
      </c>
      <c r="B55" s="50">
        <v>18262</v>
      </c>
      <c r="C55" s="51" t="s">
        <v>927</v>
      </c>
      <c r="D55" s="50">
        <v>7515</v>
      </c>
      <c r="E55" s="51" t="s">
        <v>158</v>
      </c>
      <c r="F55" s="69">
        <v>0.41199999999999998</v>
      </c>
      <c r="G55" s="52" t="s">
        <v>297</v>
      </c>
    </row>
    <row r="56" spans="1:7" x14ac:dyDescent="0.25">
      <c r="A56" s="68"/>
      <c r="B56" s="22"/>
      <c r="C56" s="22"/>
      <c r="D56" s="22"/>
      <c r="E56" s="22"/>
      <c r="F56" s="22"/>
      <c r="G56" s="23"/>
    </row>
    <row r="57" spans="1:7" x14ac:dyDescent="0.25">
      <c r="A57" s="72" t="s">
        <v>928</v>
      </c>
      <c r="B57" s="51"/>
      <c r="C57" s="51"/>
      <c r="D57" s="51"/>
      <c r="E57" s="51"/>
      <c r="F57" s="51"/>
      <c r="G57" s="52"/>
    </row>
    <row r="58" spans="1:7" x14ac:dyDescent="0.25">
      <c r="A58" s="20" t="s">
        <v>408</v>
      </c>
      <c r="B58" s="21">
        <v>581971</v>
      </c>
      <c r="C58" s="22" t="s">
        <v>929</v>
      </c>
      <c r="D58" s="21">
        <v>84670</v>
      </c>
      <c r="E58" s="22" t="s">
        <v>888</v>
      </c>
      <c r="F58" s="71">
        <v>0.14499999999999999</v>
      </c>
      <c r="G58" s="23" t="s">
        <v>256</v>
      </c>
    </row>
    <row r="59" spans="1:7" ht="22.5" x14ac:dyDescent="0.25">
      <c r="A59" s="49" t="s">
        <v>930</v>
      </c>
      <c r="B59" s="50">
        <v>242783</v>
      </c>
      <c r="C59" s="51" t="s">
        <v>931</v>
      </c>
      <c r="D59" s="50">
        <v>6728</v>
      </c>
      <c r="E59" s="51" t="s">
        <v>932</v>
      </c>
      <c r="F59" s="69">
        <v>2.8000000000000001E-2</v>
      </c>
      <c r="G59" s="52" t="s">
        <v>254</v>
      </c>
    </row>
    <row r="60" spans="1:7" ht="22.5" x14ac:dyDescent="0.25">
      <c r="A60" s="55" t="s">
        <v>933</v>
      </c>
      <c r="B60" s="21">
        <v>147746</v>
      </c>
      <c r="C60" s="22" t="s">
        <v>934</v>
      </c>
      <c r="D60" s="21">
        <v>29773</v>
      </c>
      <c r="E60" s="22" t="s">
        <v>935</v>
      </c>
      <c r="F60" s="71">
        <v>0.20200000000000001</v>
      </c>
      <c r="G60" s="23" t="s">
        <v>278</v>
      </c>
    </row>
    <row r="61" spans="1:7" x14ac:dyDescent="0.25">
      <c r="A61" s="49" t="s">
        <v>936</v>
      </c>
      <c r="B61" s="50">
        <v>191442</v>
      </c>
      <c r="C61" s="51" t="s">
        <v>937</v>
      </c>
      <c r="D61" s="50">
        <v>48169</v>
      </c>
      <c r="E61" s="51" t="s">
        <v>938</v>
      </c>
      <c r="F61" s="69">
        <v>0.252</v>
      </c>
      <c r="G61" s="52" t="s">
        <v>263</v>
      </c>
    </row>
    <row r="62" spans="1:7" x14ac:dyDescent="0.25">
      <c r="A62" s="68"/>
      <c r="B62" s="22"/>
      <c r="C62" s="22"/>
      <c r="D62" s="22"/>
      <c r="E62" s="22"/>
      <c r="F62" s="22"/>
      <c r="G62" s="23"/>
    </row>
    <row r="63" spans="1:7" x14ac:dyDescent="0.25">
      <c r="A63" s="72" t="s">
        <v>939</v>
      </c>
      <c r="B63" s="51"/>
      <c r="C63" s="51"/>
      <c r="D63" s="51"/>
      <c r="E63" s="51"/>
      <c r="F63" s="51"/>
      <c r="G63" s="52"/>
    </row>
    <row r="64" spans="1:7" x14ac:dyDescent="0.25">
      <c r="A64" s="20" t="s">
        <v>940</v>
      </c>
      <c r="B64" s="21">
        <v>54764</v>
      </c>
      <c r="C64" s="22" t="s">
        <v>941</v>
      </c>
      <c r="D64" s="22" t="s">
        <v>942</v>
      </c>
      <c r="E64" s="22" t="s">
        <v>942</v>
      </c>
      <c r="F64" s="22" t="s">
        <v>942</v>
      </c>
      <c r="G64" s="23" t="s">
        <v>942</v>
      </c>
    </row>
    <row r="65" spans="1:7" x14ac:dyDescent="0.25">
      <c r="A65" s="56" t="s">
        <v>943</v>
      </c>
      <c r="B65" s="50">
        <v>157026</v>
      </c>
      <c r="C65" s="51" t="s">
        <v>944</v>
      </c>
      <c r="D65" s="51" t="s">
        <v>942</v>
      </c>
      <c r="E65" s="51" t="s">
        <v>942</v>
      </c>
      <c r="F65" s="51" t="s">
        <v>942</v>
      </c>
      <c r="G65" s="52" t="s">
        <v>942</v>
      </c>
    </row>
    <row r="66" spans="1:7" x14ac:dyDescent="0.25">
      <c r="A66" s="20" t="s">
        <v>945</v>
      </c>
      <c r="B66" s="21">
        <v>191043</v>
      </c>
      <c r="C66" s="22" t="s">
        <v>946</v>
      </c>
      <c r="D66" s="22" t="s">
        <v>942</v>
      </c>
      <c r="E66" s="22" t="s">
        <v>942</v>
      </c>
      <c r="F66" s="22" t="s">
        <v>942</v>
      </c>
      <c r="G66" s="23" t="s">
        <v>942</v>
      </c>
    </row>
    <row r="67" spans="1:7" x14ac:dyDescent="0.25">
      <c r="A67" s="56" t="s">
        <v>947</v>
      </c>
      <c r="B67" s="50">
        <v>238403</v>
      </c>
      <c r="C67" s="51" t="s">
        <v>948</v>
      </c>
      <c r="D67" s="51" t="s">
        <v>942</v>
      </c>
      <c r="E67" s="51" t="s">
        <v>942</v>
      </c>
      <c r="F67" s="51" t="s">
        <v>942</v>
      </c>
      <c r="G67" s="52" t="s">
        <v>942</v>
      </c>
    </row>
    <row r="68" spans="1:7" x14ac:dyDescent="0.25">
      <c r="A68" s="20" t="s">
        <v>949</v>
      </c>
      <c r="B68" s="21">
        <v>258514</v>
      </c>
      <c r="C68" s="22" t="s">
        <v>950</v>
      </c>
      <c r="D68" s="22" t="s">
        <v>942</v>
      </c>
      <c r="E68" s="22" t="s">
        <v>942</v>
      </c>
      <c r="F68" s="22" t="s">
        <v>942</v>
      </c>
      <c r="G68" s="23" t="s">
        <v>942</v>
      </c>
    </row>
    <row r="69" spans="1:7" x14ac:dyDescent="0.25">
      <c r="A69" s="72"/>
      <c r="B69" s="51"/>
      <c r="C69" s="51"/>
      <c r="D69" s="51"/>
      <c r="E69" s="51"/>
      <c r="F69" s="51"/>
      <c r="G69" s="52"/>
    </row>
    <row r="70" spans="1:7" ht="22.5" x14ac:dyDescent="0.25">
      <c r="A70" s="68" t="s">
        <v>951</v>
      </c>
      <c r="B70" s="21">
        <v>159851</v>
      </c>
      <c r="C70" s="22" t="s">
        <v>952</v>
      </c>
      <c r="D70" s="21">
        <v>41975</v>
      </c>
      <c r="E70" s="22" t="s">
        <v>953</v>
      </c>
      <c r="F70" s="71">
        <v>0.26300000000000001</v>
      </c>
      <c r="G70" s="23" t="s">
        <v>278</v>
      </c>
    </row>
    <row r="71" spans="1:7" x14ac:dyDescent="0.25">
      <c r="A71" s="56" t="s">
        <v>245</v>
      </c>
      <c r="B71" s="50">
        <v>78195</v>
      </c>
      <c r="C71" s="51" t="s">
        <v>954</v>
      </c>
      <c r="D71" s="50">
        <v>20291</v>
      </c>
      <c r="E71" s="51" t="s">
        <v>955</v>
      </c>
      <c r="F71" s="69">
        <v>0.25900000000000001</v>
      </c>
      <c r="G71" s="52" t="s">
        <v>264</v>
      </c>
    </row>
    <row r="72" spans="1:7" x14ac:dyDescent="0.25">
      <c r="A72" s="20" t="s">
        <v>252</v>
      </c>
      <c r="B72" s="21">
        <v>81656</v>
      </c>
      <c r="C72" s="22" t="s">
        <v>956</v>
      </c>
      <c r="D72" s="21">
        <v>21684</v>
      </c>
      <c r="E72" s="22" t="s">
        <v>601</v>
      </c>
      <c r="F72" s="71">
        <v>0.26600000000000001</v>
      </c>
      <c r="G72" s="23" t="s">
        <v>270</v>
      </c>
    </row>
    <row r="73" spans="1:7" x14ac:dyDescent="0.25">
      <c r="A73" s="72"/>
      <c r="B73" s="51"/>
      <c r="C73" s="51"/>
      <c r="D73" s="51"/>
      <c r="E73" s="51"/>
      <c r="F73" s="51"/>
      <c r="G73" s="52"/>
    </row>
    <row r="74" spans="1:7" x14ac:dyDescent="0.25">
      <c r="A74" s="68" t="s">
        <v>957</v>
      </c>
      <c r="B74" s="21">
        <v>6098</v>
      </c>
      <c r="C74" s="22" t="s">
        <v>958</v>
      </c>
      <c r="D74" s="22" t="s">
        <v>942</v>
      </c>
      <c r="E74" s="22" t="s">
        <v>942</v>
      </c>
      <c r="F74" s="22" t="s">
        <v>942</v>
      </c>
      <c r="G74" s="23" t="s">
        <v>942</v>
      </c>
    </row>
    <row r="75" spans="1:7" x14ac:dyDescent="0.25">
      <c r="A75" s="72"/>
      <c r="B75" s="51"/>
      <c r="C75" s="51"/>
      <c r="D75" s="51"/>
      <c r="E75" s="51"/>
      <c r="F75" s="51"/>
      <c r="G75" s="52"/>
    </row>
    <row r="76" spans="1:7" x14ac:dyDescent="0.25">
      <c r="A76" s="68" t="s">
        <v>930</v>
      </c>
      <c r="B76" s="21">
        <v>66295</v>
      </c>
      <c r="C76" s="22" t="s">
        <v>959</v>
      </c>
      <c r="D76" s="21">
        <v>2287</v>
      </c>
      <c r="E76" s="22" t="s">
        <v>960</v>
      </c>
      <c r="F76" s="71">
        <v>3.4000000000000002E-2</v>
      </c>
      <c r="G76" s="23" t="s">
        <v>257</v>
      </c>
    </row>
    <row r="77" spans="1:7" ht="22.5" x14ac:dyDescent="0.25">
      <c r="A77" s="72" t="s">
        <v>961</v>
      </c>
      <c r="B77" s="50">
        <v>38027</v>
      </c>
      <c r="C77" s="51" t="s">
        <v>962</v>
      </c>
      <c r="D77" s="50">
        <v>15480</v>
      </c>
      <c r="E77" s="51" t="s">
        <v>204</v>
      </c>
      <c r="F77" s="69">
        <v>0.40699999999999997</v>
      </c>
      <c r="G77" s="52" t="s">
        <v>250</v>
      </c>
    </row>
    <row r="78" spans="1:7" x14ac:dyDescent="0.25">
      <c r="A78" s="68" t="s">
        <v>936</v>
      </c>
      <c r="B78" s="21">
        <v>55529</v>
      </c>
      <c r="C78" s="22" t="s">
        <v>963</v>
      </c>
      <c r="D78" s="21">
        <v>24208</v>
      </c>
      <c r="E78" s="22" t="s">
        <v>964</v>
      </c>
      <c r="F78" s="71">
        <v>0.436</v>
      </c>
      <c r="G78" s="23" t="s">
        <v>264</v>
      </c>
    </row>
    <row r="79" spans="1:7" x14ac:dyDescent="0.25">
      <c r="A79" s="72"/>
      <c r="B79" s="51"/>
      <c r="C79" s="51"/>
      <c r="D79" s="51"/>
      <c r="E79" s="51"/>
      <c r="F79" s="51"/>
      <c r="G79" s="52"/>
    </row>
    <row r="80" spans="1:7" x14ac:dyDescent="0.25">
      <c r="A80" s="68" t="s">
        <v>965</v>
      </c>
      <c r="B80" s="22"/>
      <c r="C80" s="22"/>
      <c r="D80" s="22"/>
      <c r="E80" s="22"/>
      <c r="F80" s="22"/>
      <c r="G80" s="23"/>
    </row>
    <row r="81" spans="1:7" ht="15.75" thickBot="1" x14ac:dyDescent="0.3">
      <c r="A81" s="85" t="s">
        <v>966</v>
      </c>
      <c r="B81" s="77">
        <v>0.24199999999999999</v>
      </c>
      <c r="C81" s="59" t="s">
        <v>942</v>
      </c>
      <c r="D81" s="59" t="s">
        <v>942</v>
      </c>
      <c r="E81" s="59" t="s">
        <v>942</v>
      </c>
      <c r="F81" s="59" t="s">
        <v>942</v>
      </c>
      <c r="G81" s="60" t="s">
        <v>942</v>
      </c>
    </row>
    <row r="82" spans="1:7" s="88" customFormat="1" x14ac:dyDescent="0.25">
      <c r="A82" s="61" t="s">
        <v>56</v>
      </c>
    </row>
    <row r="83" spans="1:7" s="88" customFormat="1" x14ac:dyDescent="0.25"/>
    <row r="84" spans="1:7" s="88" customFormat="1" x14ac:dyDescent="0.25"/>
  </sheetData>
  <mergeCells count="6">
    <mergeCell ref="A5:F5"/>
    <mergeCell ref="A14:A16"/>
    <mergeCell ref="B14:G14"/>
    <mergeCell ref="B15:C15"/>
    <mergeCell ref="D15:E15"/>
    <mergeCell ref="F15:G15"/>
  </mergeCells>
  <hyperlinks>
    <hyperlink ref="A12" r:id="rId1" display="javascript:openMetadata('table','table.en.ACS_13_5YR_S1701')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workbookViewId="0">
      <selection sqref="A1:XFD1"/>
    </sheetView>
  </sheetViews>
  <sheetFormatPr defaultRowHeight="15" x14ac:dyDescent="0.25"/>
  <cols>
    <col min="1" max="1" width="46.28515625" customWidth="1"/>
  </cols>
  <sheetData>
    <row r="1" spans="1:5" ht="18.75" x14ac:dyDescent="0.3">
      <c r="A1" s="151" t="s">
        <v>1662</v>
      </c>
    </row>
    <row r="2" spans="1:5" x14ac:dyDescent="0.25">
      <c r="A2" s="1" t="s">
        <v>1103</v>
      </c>
    </row>
    <row r="3" spans="1:5" x14ac:dyDescent="0.25">
      <c r="A3" s="39" t="s">
        <v>66</v>
      </c>
    </row>
    <row r="4" spans="1:5" ht="15.75" thickBot="1" x14ac:dyDescent="0.3"/>
    <row r="5" spans="1:5" ht="49.5" customHeight="1" thickBot="1" x14ac:dyDescent="0.3">
      <c r="A5" s="172" t="s">
        <v>1110</v>
      </c>
      <c r="B5" s="173"/>
      <c r="C5" s="173"/>
      <c r="D5" s="173"/>
      <c r="E5" s="173"/>
    </row>
    <row r="6" spans="1:5" ht="34.5" x14ac:dyDescent="0.25">
      <c r="A6" s="99"/>
      <c r="B6" s="92" t="s">
        <v>1098</v>
      </c>
      <c r="C6" s="92" t="s">
        <v>1099</v>
      </c>
      <c r="D6" s="92" t="s">
        <v>1100</v>
      </c>
      <c r="E6" s="92" t="s">
        <v>5</v>
      </c>
    </row>
    <row r="7" spans="1:5" x14ac:dyDescent="0.25">
      <c r="A7" s="100" t="s">
        <v>1104</v>
      </c>
      <c r="B7" s="101">
        <v>187930</v>
      </c>
      <c r="C7" s="101">
        <v>36615</v>
      </c>
      <c r="D7" s="101">
        <v>6238</v>
      </c>
      <c r="E7" s="101">
        <v>143373</v>
      </c>
    </row>
    <row r="8" spans="1:5" ht="23.25" x14ac:dyDescent="0.25">
      <c r="A8" s="95" t="s">
        <v>1105</v>
      </c>
      <c r="B8" s="97">
        <v>0.13</v>
      </c>
      <c r="C8" s="97">
        <v>0.27</v>
      </c>
      <c r="D8" s="97">
        <v>0.26</v>
      </c>
      <c r="E8" s="106">
        <v>8.5000000000000006E-2</v>
      </c>
    </row>
    <row r="9" spans="1:5" x14ac:dyDescent="0.25">
      <c r="A9" s="102" t="s">
        <v>1106</v>
      </c>
      <c r="B9" s="97">
        <v>0.8</v>
      </c>
      <c r="C9" s="97">
        <v>0.85</v>
      </c>
      <c r="D9" s="97">
        <v>0.85</v>
      </c>
      <c r="E9" s="97">
        <v>0.57999999999999996</v>
      </c>
    </row>
    <row r="10" spans="1:5" x14ac:dyDescent="0.25">
      <c r="A10" s="103" t="s">
        <v>1107</v>
      </c>
      <c r="B10" s="101">
        <v>46715</v>
      </c>
      <c r="C10" s="101">
        <v>19532</v>
      </c>
      <c r="D10" s="101">
        <v>1337</v>
      </c>
      <c r="E10" s="101">
        <v>46715</v>
      </c>
    </row>
    <row r="11" spans="1:5" ht="23.25" x14ac:dyDescent="0.25">
      <c r="A11" s="99" t="s">
        <v>1108</v>
      </c>
      <c r="B11" s="104">
        <v>0.32</v>
      </c>
      <c r="C11" s="104">
        <v>0.41</v>
      </c>
      <c r="D11" s="97">
        <v>0.33</v>
      </c>
      <c r="E11" s="97">
        <v>0.25</v>
      </c>
    </row>
    <row r="12" spans="1:5" x14ac:dyDescent="0.25">
      <c r="A12" s="102" t="s">
        <v>1106</v>
      </c>
      <c r="B12" s="104">
        <v>0.88</v>
      </c>
      <c r="C12" s="104">
        <v>0.89</v>
      </c>
      <c r="D12" s="97">
        <v>0.84</v>
      </c>
      <c r="E12" s="97">
        <v>0.85</v>
      </c>
    </row>
    <row r="13" spans="1:5" x14ac:dyDescent="0.25">
      <c r="A13" s="105" t="s">
        <v>1109</v>
      </c>
    </row>
    <row r="14" spans="1:5" x14ac:dyDescent="0.25">
      <c r="A14" s="105"/>
    </row>
    <row r="15" spans="1:5" ht="15.75" customHeight="1" x14ac:dyDescent="0.25">
      <c r="A15" s="149" t="s">
        <v>969</v>
      </c>
    </row>
    <row r="16" spans="1:5" ht="15.75" customHeight="1" x14ac:dyDescent="0.25">
      <c r="A16" s="149" t="s">
        <v>970</v>
      </c>
    </row>
    <row r="17" spans="1:13" ht="22.5" customHeight="1" thickBot="1" x14ac:dyDescent="0.3">
      <c r="A17" s="149" t="s">
        <v>14</v>
      </c>
    </row>
    <row r="18" spans="1:13" ht="35.25" customHeight="1" thickBot="1" x14ac:dyDescent="0.3">
      <c r="A18" s="154" t="s">
        <v>227</v>
      </c>
      <c r="B18" s="172" t="s">
        <v>15</v>
      </c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4"/>
    </row>
    <row r="19" spans="1:13" ht="35.25" customHeight="1" thickBot="1" x14ac:dyDescent="0.3">
      <c r="A19" s="167"/>
      <c r="B19" s="156" t="s">
        <v>660</v>
      </c>
      <c r="C19" s="168"/>
      <c r="D19" s="168"/>
      <c r="E19" s="157"/>
      <c r="F19" s="156" t="s">
        <v>971</v>
      </c>
      <c r="G19" s="168"/>
      <c r="H19" s="168"/>
      <c r="I19" s="157"/>
      <c r="J19" s="156" t="s">
        <v>972</v>
      </c>
      <c r="K19" s="168"/>
      <c r="L19" s="168"/>
      <c r="M19" s="157"/>
    </row>
    <row r="20" spans="1:13" ht="15.75" thickBot="1" x14ac:dyDescent="0.3">
      <c r="A20" s="167"/>
      <c r="B20" s="156" t="s">
        <v>228</v>
      </c>
      <c r="C20" s="157"/>
      <c r="D20" s="156" t="s">
        <v>866</v>
      </c>
      <c r="E20" s="157"/>
      <c r="F20" s="12" t="s">
        <v>228</v>
      </c>
      <c r="G20" s="13"/>
      <c r="H20" s="156" t="s">
        <v>866</v>
      </c>
      <c r="I20" s="157"/>
      <c r="J20" s="156" t="s">
        <v>228</v>
      </c>
      <c r="K20" s="157"/>
      <c r="L20" s="156" t="s">
        <v>866</v>
      </c>
      <c r="M20" s="157"/>
    </row>
    <row r="21" spans="1:13" ht="24" thickBot="1" x14ac:dyDescent="0.3">
      <c r="A21" s="155"/>
      <c r="B21" s="14" t="s">
        <v>16</v>
      </c>
      <c r="C21" s="14" t="s">
        <v>17</v>
      </c>
      <c r="D21" s="14" t="s">
        <v>16</v>
      </c>
      <c r="E21" s="14" t="s">
        <v>17</v>
      </c>
      <c r="F21" s="14" t="s">
        <v>16</v>
      </c>
      <c r="G21" s="14" t="s">
        <v>17</v>
      </c>
      <c r="H21" s="14" t="s">
        <v>16</v>
      </c>
      <c r="I21" s="14" t="s">
        <v>17</v>
      </c>
      <c r="J21" s="14" t="s">
        <v>16</v>
      </c>
      <c r="K21" s="14" t="s">
        <v>17</v>
      </c>
      <c r="L21" s="14" t="s">
        <v>16</v>
      </c>
      <c r="M21" s="15" t="s">
        <v>17</v>
      </c>
    </row>
    <row r="22" spans="1:13" x14ac:dyDescent="0.25">
      <c r="A22" s="45" t="s">
        <v>973</v>
      </c>
      <c r="B22" s="46">
        <v>187930</v>
      </c>
      <c r="C22" s="47" t="s">
        <v>118</v>
      </c>
      <c r="D22" s="84">
        <v>0.125</v>
      </c>
      <c r="E22" s="47" t="s">
        <v>257</v>
      </c>
      <c r="F22" s="46">
        <v>127195</v>
      </c>
      <c r="G22" s="47" t="s">
        <v>974</v>
      </c>
      <c r="H22" s="84">
        <v>4.8000000000000001E-2</v>
      </c>
      <c r="I22" s="47" t="s">
        <v>256</v>
      </c>
      <c r="J22" s="46">
        <v>46715</v>
      </c>
      <c r="K22" s="47" t="s">
        <v>975</v>
      </c>
      <c r="L22" s="84">
        <v>0.32400000000000001</v>
      </c>
      <c r="M22" s="48" t="s">
        <v>266</v>
      </c>
    </row>
    <row r="23" spans="1:13" x14ac:dyDescent="0.25">
      <c r="A23" s="68" t="s">
        <v>662</v>
      </c>
      <c r="B23" s="21">
        <v>91262</v>
      </c>
      <c r="C23" s="22" t="s">
        <v>976</v>
      </c>
      <c r="D23" s="71">
        <v>0.20599999999999999</v>
      </c>
      <c r="E23" s="22" t="s">
        <v>278</v>
      </c>
      <c r="F23" s="21">
        <v>51336</v>
      </c>
      <c r="G23" s="22" t="s">
        <v>977</v>
      </c>
      <c r="H23" s="71">
        <v>7.1999999999999995E-2</v>
      </c>
      <c r="I23" s="22" t="s">
        <v>263</v>
      </c>
      <c r="J23" s="21">
        <v>32063</v>
      </c>
      <c r="K23" s="22" t="s">
        <v>978</v>
      </c>
      <c r="L23" s="71">
        <v>0.41599999999999998</v>
      </c>
      <c r="M23" s="23" t="s">
        <v>286</v>
      </c>
    </row>
    <row r="24" spans="1:13" x14ac:dyDescent="0.25">
      <c r="A24" s="72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2"/>
    </row>
    <row r="25" spans="1:13" x14ac:dyDescent="0.25">
      <c r="A25" s="68" t="s">
        <v>276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3"/>
    </row>
    <row r="26" spans="1:13" x14ac:dyDescent="0.25">
      <c r="A26" s="56" t="s">
        <v>979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2"/>
    </row>
    <row r="27" spans="1:13" x14ac:dyDescent="0.25">
      <c r="A27" s="55" t="s">
        <v>277</v>
      </c>
      <c r="B27" s="21">
        <v>185222</v>
      </c>
      <c r="C27" s="22" t="s">
        <v>980</v>
      </c>
      <c r="D27" s="71">
        <v>0.123</v>
      </c>
      <c r="E27" s="22" t="s">
        <v>257</v>
      </c>
      <c r="F27" s="21">
        <v>125805</v>
      </c>
      <c r="G27" s="22" t="s">
        <v>981</v>
      </c>
      <c r="H27" s="71">
        <v>4.7E-2</v>
      </c>
      <c r="I27" s="22" t="s">
        <v>256</v>
      </c>
      <c r="J27" s="21">
        <v>45679</v>
      </c>
      <c r="K27" s="22" t="s">
        <v>982</v>
      </c>
      <c r="L27" s="71">
        <v>0.32</v>
      </c>
      <c r="M27" s="23" t="s">
        <v>261</v>
      </c>
    </row>
    <row r="28" spans="1:13" x14ac:dyDescent="0.25">
      <c r="A28" s="54" t="s">
        <v>5</v>
      </c>
      <c r="B28" s="50">
        <v>143373</v>
      </c>
      <c r="C28" s="51" t="s">
        <v>983</v>
      </c>
      <c r="D28" s="69">
        <v>8.5000000000000006E-2</v>
      </c>
      <c r="E28" s="51" t="s">
        <v>257</v>
      </c>
      <c r="F28" s="50">
        <v>107719</v>
      </c>
      <c r="G28" s="51" t="s">
        <v>984</v>
      </c>
      <c r="H28" s="69">
        <v>0.04</v>
      </c>
      <c r="I28" s="51" t="s">
        <v>256</v>
      </c>
      <c r="J28" s="50">
        <v>25285</v>
      </c>
      <c r="K28" s="51" t="s">
        <v>985</v>
      </c>
      <c r="L28" s="69">
        <v>0.25</v>
      </c>
      <c r="M28" s="52" t="s">
        <v>279</v>
      </c>
    </row>
    <row r="29" spans="1:13" x14ac:dyDescent="0.25">
      <c r="A29" s="53" t="s">
        <v>282</v>
      </c>
      <c r="B29" s="21">
        <v>36615</v>
      </c>
      <c r="C29" s="22" t="s">
        <v>726</v>
      </c>
      <c r="D29" s="71">
        <v>0.27200000000000002</v>
      </c>
      <c r="E29" s="22" t="s">
        <v>279</v>
      </c>
      <c r="F29" s="21">
        <v>14278</v>
      </c>
      <c r="G29" s="22" t="s">
        <v>801</v>
      </c>
      <c r="H29" s="71">
        <v>9.1999999999999998E-2</v>
      </c>
      <c r="I29" s="22" t="s">
        <v>261</v>
      </c>
      <c r="J29" s="21">
        <v>19532</v>
      </c>
      <c r="K29" s="22" t="s">
        <v>986</v>
      </c>
      <c r="L29" s="71">
        <v>0.40699999999999997</v>
      </c>
      <c r="M29" s="23" t="s">
        <v>285</v>
      </c>
    </row>
    <row r="30" spans="1:13" x14ac:dyDescent="0.25">
      <c r="A30" s="54" t="s">
        <v>284</v>
      </c>
      <c r="B30" s="51">
        <v>394</v>
      </c>
      <c r="C30" s="51" t="s">
        <v>987</v>
      </c>
      <c r="D30" s="69">
        <v>0.20300000000000001</v>
      </c>
      <c r="E30" s="51" t="s">
        <v>988</v>
      </c>
      <c r="F30" s="51">
        <v>231</v>
      </c>
      <c r="G30" s="51" t="s">
        <v>828</v>
      </c>
      <c r="H30" s="69">
        <v>0.1</v>
      </c>
      <c r="I30" s="51" t="s">
        <v>989</v>
      </c>
      <c r="J30" s="51">
        <v>100</v>
      </c>
      <c r="K30" s="51" t="s">
        <v>990</v>
      </c>
      <c r="L30" s="69">
        <v>0.56999999999999995</v>
      </c>
      <c r="M30" s="52" t="s">
        <v>991</v>
      </c>
    </row>
    <row r="31" spans="1:13" x14ac:dyDescent="0.25">
      <c r="A31" s="53" t="s">
        <v>7</v>
      </c>
      <c r="B31" s="21">
        <v>3723</v>
      </c>
      <c r="C31" s="22" t="s">
        <v>611</v>
      </c>
      <c r="D31" s="71">
        <v>9.0999999999999998E-2</v>
      </c>
      <c r="E31" s="22" t="s">
        <v>456</v>
      </c>
      <c r="F31" s="21">
        <v>2976</v>
      </c>
      <c r="G31" s="22" t="s">
        <v>992</v>
      </c>
      <c r="H31" s="71">
        <v>0.06</v>
      </c>
      <c r="I31" s="22" t="s">
        <v>332</v>
      </c>
      <c r="J31" s="22">
        <v>460</v>
      </c>
      <c r="K31" s="22" t="s">
        <v>832</v>
      </c>
      <c r="L31" s="71">
        <v>0.29299999999999998</v>
      </c>
      <c r="M31" s="23" t="s">
        <v>993</v>
      </c>
    </row>
    <row r="32" spans="1:13" x14ac:dyDescent="0.25">
      <c r="A32" s="54" t="s">
        <v>287</v>
      </c>
      <c r="B32" s="51">
        <v>122</v>
      </c>
      <c r="C32" s="51" t="s">
        <v>994</v>
      </c>
      <c r="D32" s="69">
        <v>0.107</v>
      </c>
      <c r="E32" s="51" t="s">
        <v>995</v>
      </c>
      <c r="F32" s="51">
        <v>81</v>
      </c>
      <c r="G32" s="51" t="s">
        <v>996</v>
      </c>
      <c r="H32" s="69">
        <v>0</v>
      </c>
      <c r="I32" s="51" t="s">
        <v>997</v>
      </c>
      <c r="J32" s="51">
        <v>28</v>
      </c>
      <c r="K32" s="51" t="s">
        <v>564</v>
      </c>
      <c r="L32" s="69">
        <v>0</v>
      </c>
      <c r="M32" s="52" t="s">
        <v>998</v>
      </c>
    </row>
    <row r="33" spans="1:13" x14ac:dyDescent="0.25">
      <c r="A33" s="53" t="s">
        <v>288</v>
      </c>
      <c r="B33" s="22">
        <v>995</v>
      </c>
      <c r="C33" s="22" t="s">
        <v>999</v>
      </c>
      <c r="D33" s="71">
        <v>0.28100000000000003</v>
      </c>
      <c r="E33" s="22" t="s">
        <v>1000</v>
      </c>
      <c r="F33" s="22">
        <v>520</v>
      </c>
      <c r="G33" s="22" t="s">
        <v>1001</v>
      </c>
      <c r="H33" s="71">
        <v>0.187</v>
      </c>
      <c r="I33" s="22" t="s">
        <v>1002</v>
      </c>
      <c r="J33" s="22">
        <v>274</v>
      </c>
      <c r="K33" s="22" t="s">
        <v>1003</v>
      </c>
      <c r="L33" s="71">
        <v>0.496</v>
      </c>
      <c r="M33" s="23" t="s">
        <v>1004</v>
      </c>
    </row>
    <row r="34" spans="1:13" x14ac:dyDescent="0.25">
      <c r="A34" s="49" t="s">
        <v>289</v>
      </c>
      <c r="B34" s="50">
        <v>2708</v>
      </c>
      <c r="C34" s="51" t="s">
        <v>1005</v>
      </c>
      <c r="D34" s="69">
        <v>0.29899999999999999</v>
      </c>
      <c r="E34" s="51" t="s">
        <v>1006</v>
      </c>
      <c r="F34" s="50">
        <v>1390</v>
      </c>
      <c r="G34" s="51" t="s">
        <v>1007</v>
      </c>
      <c r="H34" s="69">
        <v>0.121</v>
      </c>
      <c r="I34" s="51" t="s">
        <v>1008</v>
      </c>
      <c r="J34" s="50">
        <v>1036</v>
      </c>
      <c r="K34" s="51" t="s">
        <v>1009</v>
      </c>
      <c r="L34" s="69">
        <v>0.52600000000000002</v>
      </c>
      <c r="M34" s="52" t="s">
        <v>1010</v>
      </c>
    </row>
    <row r="35" spans="1:13" x14ac:dyDescent="0.25">
      <c r="A35" s="68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3"/>
    </row>
    <row r="36" spans="1:13" x14ac:dyDescent="0.25">
      <c r="A36" s="72" t="s">
        <v>290</v>
      </c>
      <c r="B36" s="50">
        <v>6328</v>
      </c>
      <c r="C36" s="51" t="s">
        <v>1011</v>
      </c>
      <c r="D36" s="69">
        <v>0.26100000000000001</v>
      </c>
      <c r="E36" s="51" t="s">
        <v>685</v>
      </c>
      <c r="F36" s="50">
        <v>3980</v>
      </c>
      <c r="G36" s="51" t="s">
        <v>1012</v>
      </c>
      <c r="H36" s="69">
        <v>0.23</v>
      </c>
      <c r="I36" s="51" t="s">
        <v>357</v>
      </c>
      <c r="J36" s="50">
        <v>1337</v>
      </c>
      <c r="K36" s="51" t="s">
        <v>1007</v>
      </c>
      <c r="L36" s="69">
        <v>0.32800000000000001</v>
      </c>
      <c r="M36" s="52" t="s">
        <v>1013</v>
      </c>
    </row>
    <row r="37" spans="1:13" x14ac:dyDescent="0.25">
      <c r="A37" s="68" t="s">
        <v>292</v>
      </c>
      <c r="B37" s="21">
        <v>138519</v>
      </c>
      <c r="C37" s="22" t="s">
        <v>1014</v>
      </c>
      <c r="D37" s="71">
        <v>7.8E-2</v>
      </c>
      <c r="E37" s="22" t="s">
        <v>256</v>
      </c>
      <c r="F37" s="21">
        <v>104469</v>
      </c>
      <c r="G37" s="22" t="s">
        <v>1015</v>
      </c>
      <c r="H37" s="71">
        <v>3.3000000000000002E-2</v>
      </c>
      <c r="I37" s="22" t="s">
        <v>255</v>
      </c>
      <c r="J37" s="21">
        <v>24358</v>
      </c>
      <c r="K37" s="22" t="s">
        <v>1016</v>
      </c>
      <c r="L37" s="71">
        <v>0.246</v>
      </c>
      <c r="M37" s="23" t="s">
        <v>260</v>
      </c>
    </row>
    <row r="38" spans="1:13" x14ac:dyDescent="0.25">
      <c r="A38" s="72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2"/>
    </row>
    <row r="39" spans="1:13" x14ac:dyDescent="0.25">
      <c r="A39" s="68" t="s">
        <v>1017</v>
      </c>
      <c r="B39" s="21">
        <v>135987</v>
      </c>
      <c r="C39" s="22" t="s">
        <v>241</v>
      </c>
      <c r="D39" s="71">
        <v>9.1999999999999998E-2</v>
      </c>
      <c r="E39" s="22" t="s">
        <v>257</v>
      </c>
      <c r="F39" s="21">
        <v>93026</v>
      </c>
      <c r="G39" s="22" t="s">
        <v>1018</v>
      </c>
      <c r="H39" s="71">
        <v>3.4000000000000002E-2</v>
      </c>
      <c r="I39" s="22" t="s">
        <v>256</v>
      </c>
      <c r="J39" s="21">
        <v>32131</v>
      </c>
      <c r="K39" s="22" t="s">
        <v>169</v>
      </c>
      <c r="L39" s="71">
        <v>0.249</v>
      </c>
      <c r="M39" s="23" t="s">
        <v>279</v>
      </c>
    </row>
    <row r="40" spans="1:13" ht="22.5" x14ac:dyDescent="0.25">
      <c r="A40" s="56" t="s">
        <v>1019</v>
      </c>
      <c r="B40" s="50">
        <v>96122</v>
      </c>
      <c r="C40" s="51" t="s">
        <v>612</v>
      </c>
      <c r="D40" s="69">
        <v>3.5000000000000003E-2</v>
      </c>
      <c r="E40" s="51" t="s">
        <v>257</v>
      </c>
      <c r="F40" s="50">
        <v>68316</v>
      </c>
      <c r="G40" s="51" t="s">
        <v>1020</v>
      </c>
      <c r="H40" s="69">
        <v>1.4E-2</v>
      </c>
      <c r="I40" s="51" t="s">
        <v>255</v>
      </c>
      <c r="J40" s="50">
        <v>19765</v>
      </c>
      <c r="K40" s="51" t="s">
        <v>900</v>
      </c>
      <c r="L40" s="69">
        <v>0.10100000000000001</v>
      </c>
      <c r="M40" s="52" t="s">
        <v>279</v>
      </c>
    </row>
    <row r="41" spans="1:13" x14ac:dyDescent="0.25">
      <c r="A41" s="68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3"/>
    </row>
    <row r="42" spans="1:13" x14ac:dyDescent="0.25">
      <c r="A42" s="72" t="s">
        <v>1021</v>
      </c>
      <c r="B42" s="50">
        <v>33125</v>
      </c>
      <c r="C42" s="51" t="s">
        <v>1022</v>
      </c>
      <c r="D42" s="69">
        <v>4.8000000000000001E-2</v>
      </c>
      <c r="E42" s="51" t="s">
        <v>263</v>
      </c>
      <c r="F42" s="50">
        <v>25337</v>
      </c>
      <c r="G42" s="51" t="s">
        <v>61</v>
      </c>
      <c r="H42" s="69">
        <v>2.8000000000000001E-2</v>
      </c>
      <c r="I42" s="51" t="s">
        <v>247</v>
      </c>
      <c r="J42" s="50">
        <v>6319</v>
      </c>
      <c r="K42" s="51" t="s">
        <v>1023</v>
      </c>
      <c r="L42" s="69">
        <v>0.11600000000000001</v>
      </c>
      <c r="M42" s="52" t="s">
        <v>267</v>
      </c>
    </row>
    <row r="43" spans="1:13" x14ac:dyDescent="0.25">
      <c r="A43" s="68" t="s">
        <v>1024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3"/>
    </row>
    <row r="44" spans="1:13" ht="22.5" x14ac:dyDescent="0.25">
      <c r="A44" s="56" t="s">
        <v>1025</v>
      </c>
      <c r="B44" s="50">
        <v>15512</v>
      </c>
      <c r="C44" s="51" t="s">
        <v>601</v>
      </c>
      <c r="D44" s="69">
        <v>0.38100000000000001</v>
      </c>
      <c r="E44" s="51" t="s">
        <v>267</v>
      </c>
      <c r="F44" s="50">
        <v>5627</v>
      </c>
      <c r="G44" s="51" t="s">
        <v>1026</v>
      </c>
      <c r="H44" s="69">
        <v>0.17100000000000001</v>
      </c>
      <c r="I44" s="51" t="s">
        <v>661</v>
      </c>
      <c r="J44" s="50">
        <v>8566</v>
      </c>
      <c r="K44" s="51" t="s">
        <v>1027</v>
      </c>
      <c r="L44" s="69">
        <v>0.52900000000000003</v>
      </c>
      <c r="M44" s="52" t="s">
        <v>356</v>
      </c>
    </row>
    <row r="45" spans="1:13" x14ac:dyDescent="0.25">
      <c r="A45" s="20" t="s">
        <v>1028</v>
      </c>
      <c r="B45" s="21">
        <v>50637</v>
      </c>
      <c r="C45" s="22" t="s">
        <v>1029</v>
      </c>
      <c r="D45" s="71">
        <v>7.9000000000000001E-2</v>
      </c>
      <c r="E45" s="22" t="s">
        <v>249</v>
      </c>
      <c r="F45" s="21">
        <v>36313</v>
      </c>
      <c r="G45" s="22" t="s">
        <v>1030</v>
      </c>
      <c r="H45" s="71">
        <v>3.7999999999999999E-2</v>
      </c>
      <c r="I45" s="22" t="s">
        <v>263</v>
      </c>
      <c r="J45" s="21">
        <v>11221</v>
      </c>
      <c r="K45" s="22" t="s">
        <v>1031</v>
      </c>
      <c r="L45" s="71">
        <v>0.191</v>
      </c>
      <c r="M45" s="23" t="s">
        <v>285</v>
      </c>
    </row>
    <row r="46" spans="1:13" x14ac:dyDescent="0.25">
      <c r="A46" s="72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2"/>
    </row>
    <row r="47" spans="1:13" x14ac:dyDescent="0.25">
      <c r="A47" s="68" t="s">
        <v>1032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3"/>
    </row>
    <row r="48" spans="1:13" x14ac:dyDescent="0.25">
      <c r="A48" s="56" t="s">
        <v>382</v>
      </c>
      <c r="B48" s="50">
        <v>18523</v>
      </c>
      <c r="C48" s="51" t="s">
        <v>1033</v>
      </c>
      <c r="D48" s="69">
        <v>0.35299999999999998</v>
      </c>
      <c r="E48" s="51" t="s">
        <v>296</v>
      </c>
      <c r="F48" s="50">
        <v>8755</v>
      </c>
      <c r="G48" s="51" t="s">
        <v>1034</v>
      </c>
      <c r="H48" s="69">
        <v>0.16900000000000001</v>
      </c>
      <c r="I48" s="51" t="s">
        <v>267</v>
      </c>
      <c r="J48" s="50">
        <v>7455</v>
      </c>
      <c r="K48" s="51" t="s">
        <v>615</v>
      </c>
      <c r="L48" s="69">
        <v>0.56999999999999995</v>
      </c>
      <c r="M48" s="52" t="s">
        <v>298</v>
      </c>
    </row>
    <row r="49" spans="1:13" x14ac:dyDescent="0.25">
      <c r="A49" s="20" t="s">
        <v>383</v>
      </c>
      <c r="B49" s="21">
        <v>46929</v>
      </c>
      <c r="C49" s="22" t="s">
        <v>1035</v>
      </c>
      <c r="D49" s="71">
        <v>0.154</v>
      </c>
      <c r="E49" s="22" t="s">
        <v>259</v>
      </c>
      <c r="F49" s="21">
        <v>30110</v>
      </c>
      <c r="G49" s="22" t="s">
        <v>1036</v>
      </c>
      <c r="H49" s="71">
        <v>6.0999999999999999E-2</v>
      </c>
      <c r="I49" s="22" t="s">
        <v>270</v>
      </c>
      <c r="J49" s="21">
        <v>12519</v>
      </c>
      <c r="K49" s="22" t="s">
        <v>1037</v>
      </c>
      <c r="L49" s="71">
        <v>0.36499999999999999</v>
      </c>
      <c r="M49" s="23" t="s">
        <v>456</v>
      </c>
    </row>
    <row r="50" spans="1:13" x14ac:dyDescent="0.25">
      <c r="A50" s="56" t="s">
        <v>909</v>
      </c>
      <c r="B50" s="50">
        <v>59537</v>
      </c>
      <c r="C50" s="51" t="s">
        <v>1038</v>
      </c>
      <c r="D50" s="69">
        <v>0.13200000000000001</v>
      </c>
      <c r="E50" s="51" t="s">
        <v>270</v>
      </c>
      <c r="F50" s="50">
        <v>36046</v>
      </c>
      <c r="G50" s="51" t="s">
        <v>1039</v>
      </c>
      <c r="H50" s="69">
        <v>4.7E-2</v>
      </c>
      <c r="I50" s="51" t="s">
        <v>249</v>
      </c>
      <c r="J50" s="50">
        <v>19124</v>
      </c>
      <c r="K50" s="51" t="s">
        <v>1040</v>
      </c>
      <c r="L50" s="69">
        <v>0.29099999999999998</v>
      </c>
      <c r="M50" s="52" t="s">
        <v>283</v>
      </c>
    </row>
    <row r="51" spans="1:13" x14ac:dyDescent="0.25">
      <c r="A51" s="20" t="s">
        <v>912</v>
      </c>
      <c r="B51" s="21">
        <v>62941</v>
      </c>
      <c r="C51" s="22" t="s">
        <v>935</v>
      </c>
      <c r="D51" s="71">
        <v>3.1E-2</v>
      </c>
      <c r="E51" s="22" t="s">
        <v>257</v>
      </c>
      <c r="F51" s="21">
        <v>52284</v>
      </c>
      <c r="G51" s="22" t="s">
        <v>1041</v>
      </c>
      <c r="H51" s="71">
        <v>0.02</v>
      </c>
      <c r="I51" s="22" t="s">
        <v>256</v>
      </c>
      <c r="J51" s="21">
        <v>7617</v>
      </c>
      <c r="K51" s="22" t="s">
        <v>1042</v>
      </c>
      <c r="L51" s="71">
        <v>9.9000000000000005E-2</v>
      </c>
      <c r="M51" s="23" t="s">
        <v>297</v>
      </c>
    </row>
    <row r="52" spans="1:13" x14ac:dyDescent="0.25">
      <c r="A52" s="72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2"/>
    </row>
    <row r="53" spans="1:13" x14ac:dyDescent="0.25">
      <c r="A53" s="68" t="s">
        <v>1043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3"/>
    </row>
    <row r="54" spans="1:13" x14ac:dyDescent="0.25">
      <c r="A54" s="56" t="s">
        <v>1044</v>
      </c>
      <c r="B54" s="50">
        <v>96668</v>
      </c>
      <c r="C54" s="51" t="s">
        <v>1045</v>
      </c>
      <c r="D54" s="69">
        <v>4.9000000000000002E-2</v>
      </c>
      <c r="E54" s="51" t="s">
        <v>256</v>
      </c>
      <c r="F54" s="50">
        <v>75859</v>
      </c>
      <c r="G54" s="51" t="s">
        <v>1046</v>
      </c>
      <c r="H54" s="69">
        <v>3.1E-2</v>
      </c>
      <c r="I54" s="51" t="s">
        <v>256</v>
      </c>
      <c r="J54" s="50">
        <v>14652</v>
      </c>
      <c r="K54" s="51" t="s">
        <v>743</v>
      </c>
      <c r="L54" s="69">
        <v>0.124</v>
      </c>
      <c r="M54" s="52" t="s">
        <v>296</v>
      </c>
    </row>
    <row r="55" spans="1:13" x14ac:dyDescent="0.25">
      <c r="A55" s="20" t="s">
        <v>1047</v>
      </c>
      <c r="B55" s="21">
        <v>74032</v>
      </c>
      <c r="C55" s="22" t="s">
        <v>1048</v>
      </c>
      <c r="D55" s="71">
        <v>0.17799999999999999</v>
      </c>
      <c r="E55" s="22" t="s">
        <v>278</v>
      </c>
      <c r="F55" s="21">
        <v>41300</v>
      </c>
      <c r="G55" s="22" t="s">
        <v>1049</v>
      </c>
      <c r="H55" s="71">
        <v>5.5E-2</v>
      </c>
      <c r="I55" s="22" t="s">
        <v>249</v>
      </c>
      <c r="J55" s="21">
        <v>26005</v>
      </c>
      <c r="K55" s="22" t="s">
        <v>1050</v>
      </c>
      <c r="L55" s="71">
        <v>0.36799999999999999</v>
      </c>
      <c r="M55" s="23" t="s">
        <v>286</v>
      </c>
    </row>
    <row r="56" spans="1:13" x14ac:dyDescent="0.25">
      <c r="A56" s="56" t="s">
        <v>1051</v>
      </c>
      <c r="B56" s="50">
        <v>15833</v>
      </c>
      <c r="C56" s="51" t="s">
        <v>1040</v>
      </c>
      <c r="D56" s="69">
        <v>0.30299999999999999</v>
      </c>
      <c r="E56" s="51" t="s">
        <v>283</v>
      </c>
      <c r="F56" s="50">
        <v>9292</v>
      </c>
      <c r="G56" s="51" t="s">
        <v>90</v>
      </c>
      <c r="H56" s="69">
        <v>0.125</v>
      </c>
      <c r="I56" s="51" t="s">
        <v>291</v>
      </c>
      <c r="J56" s="50">
        <v>5473</v>
      </c>
      <c r="K56" s="51" t="s">
        <v>1052</v>
      </c>
      <c r="L56" s="69">
        <v>0.59799999999999998</v>
      </c>
      <c r="M56" s="52" t="s">
        <v>364</v>
      </c>
    </row>
    <row r="57" spans="1:13" x14ac:dyDescent="0.25">
      <c r="A57" s="20" t="s">
        <v>1053</v>
      </c>
      <c r="B57" s="21">
        <v>1397</v>
      </c>
      <c r="C57" s="22" t="s">
        <v>1054</v>
      </c>
      <c r="D57" s="71">
        <v>0.58699999999999997</v>
      </c>
      <c r="E57" s="22" t="s">
        <v>1055</v>
      </c>
      <c r="F57" s="22">
        <v>744</v>
      </c>
      <c r="G57" s="22" t="s">
        <v>548</v>
      </c>
      <c r="H57" s="71">
        <v>0.374</v>
      </c>
      <c r="I57" s="22" t="s">
        <v>1056</v>
      </c>
      <c r="J57" s="22">
        <v>585</v>
      </c>
      <c r="K57" s="22" t="s">
        <v>1057</v>
      </c>
      <c r="L57" s="71">
        <v>0.82599999999999996</v>
      </c>
      <c r="M57" s="23" t="s">
        <v>682</v>
      </c>
    </row>
    <row r="58" spans="1:13" x14ac:dyDescent="0.25">
      <c r="A58" s="72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2"/>
    </row>
    <row r="59" spans="1:13" x14ac:dyDescent="0.25">
      <c r="A59" s="68" t="s">
        <v>1058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3"/>
    </row>
    <row r="60" spans="1:13" x14ac:dyDescent="0.25">
      <c r="A60" s="56" t="s">
        <v>1059</v>
      </c>
      <c r="B60" s="50">
        <v>91623</v>
      </c>
      <c r="C60" s="51" t="s">
        <v>1060</v>
      </c>
      <c r="D60" s="69">
        <v>9.5000000000000001E-2</v>
      </c>
      <c r="E60" s="51" t="s">
        <v>263</v>
      </c>
      <c r="F60" s="50">
        <v>60370</v>
      </c>
      <c r="G60" s="51" t="s">
        <v>1061</v>
      </c>
      <c r="H60" s="69">
        <v>3.3000000000000002E-2</v>
      </c>
      <c r="I60" s="51" t="s">
        <v>256</v>
      </c>
      <c r="J60" s="50">
        <v>22821</v>
      </c>
      <c r="K60" s="51" t="s">
        <v>1062</v>
      </c>
      <c r="L60" s="69">
        <v>0.24099999999999999</v>
      </c>
      <c r="M60" s="52" t="s">
        <v>250</v>
      </c>
    </row>
    <row r="61" spans="1:13" x14ac:dyDescent="0.25">
      <c r="A61" s="20" t="s">
        <v>1063</v>
      </c>
      <c r="B61" s="21">
        <v>76619</v>
      </c>
      <c r="C61" s="22" t="s">
        <v>1064</v>
      </c>
      <c r="D61" s="71">
        <v>0.14000000000000001</v>
      </c>
      <c r="E61" s="22" t="s">
        <v>278</v>
      </c>
      <c r="F61" s="21">
        <v>51974</v>
      </c>
      <c r="G61" s="22" t="s">
        <v>1065</v>
      </c>
      <c r="H61" s="71">
        <v>4.4999999999999998E-2</v>
      </c>
      <c r="I61" s="22" t="s">
        <v>247</v>
      </c>
      <c r="J61" s="21">
        <v>19896</v>
      </c>
      <c r="K61" s="22" t="s">
        <v>1066</v>
      </c>
      <c r="L61" s="71">
        <v>0.38</v>
      </c>
      <c r="M61" s="23" t="s">
        <v>283</v>
      </c>
    </row>
    <row r="62" spans="1:13" x14ac:dyDescent="0.25">
      <c r="A62" s="56" t="s">
        <v>1067</v>
      </c>
      <c r="B62" s="50">
        <v>17779</v>
      </c>
      <c r="C62" s="51" t="s">
        <v>1068</v>
      </c>
      <c r="D62" s="69">
        <v>0.19400000000000001</v>
      </c>
      <c r="E62" s="51" t="s">
        <v>286</v>
      </c>
      <c r="F62" s="50">
        <v>13494</v>
      </c>
      <c r="G62" s="51" t="s">
        <v>1069</v>
      </c>
      <c r="H62" s="69">
        <v>0.105</v>
      </c>
      <c r="I62" s="51" t="s">
        <v>279</v>
      </c>
      <c r="J62" s="50">
        <v>3510</v>
      </c>
      <c r="K62" s="51" t="s">
        <v>1070</v>
      </c>
      <c r="L62" s="69">
        <v>0.502</v>
      </c>
      <c r="M62" s="52" t="s">
        <v>664</v>
      </c>
    </row>
    <row r="63" spans="1:13" x14ac:dyDescent="0.25">
      <c r="A63" s="20" t="s">
        <v>1071</v>
      </c>
      <c r="B63" s="21">
        <v>1909</v>
      </c>
      <c r="C63" s="22" t="s">
        <v>1072</v>
      </c>
      <c r="D63" s="71">
        <v>0.375</v>
      </c>
      <c r="E63" s="22" t="s">
        <v>363</v>
      </c>
      <c r="F63" s="21">
        <v>1357</v>
      </c>
      <c r="G63" s="22" t="s">
        <v>1073</v>
      </c>
      <c r="H63" s="71">
        <v>0.25600000000000001</v>
      </c>
      <c r="I63" s="22" t="s">
        <v>1074</v>
      </c>
      <c r="J63" s="22">
        <v>488</v>
      </c>
      <c r="K63" s="22" t="s">
        <v>1075</v>
      </c>
      <c r="L63" s="71">
        <v>0.67400000000000004</v>
      </c>
      <c r="M63" s="23" t="s">
        <v>1076</v>
      </c>
    </row>
    <row r="64" spans="1:13" x14ac:dyDescent="0.25">
      <c r="A64" s="72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2"/>
    </row>
    <row r="65" spans="1:13" x14ac:dyDescent="0.25">
      <c r="A65" s="68" t="s">
        <v>1077</v>
      </c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3"/>
    </row>
    <row r="66" spans="1:13" x14ac:dyDescent="0.25">
      <c r="A66" s="56" t="s">
        <v>1078</v>
      </c>
      <c r="B66" s="50">
        <v>28903</v>
      </c>
      <c r="C66" s="51" t="s">
        <v>1079</v>
      </c>
      <c r="D66" s="69">
        <v>0.29299999999999998</v>
      </c>
      <c r="E66" s="51" t="s">
        <v>261</v>
      </c>
      <c r="F66" s="50">
        <v>18246</v>
      </c>
      <c r="G66" s="51" t="s">
        <v>1080</v>
      </c>
      <c r="H66" s="69">
        <v>8.8999999999999996E-2</v>
      </c>
      <c r="I66" s="51" t="s">
        <v>264</v>
      </c>
      <c r="J66" s="50">
        <v>9071</v>
      </c>
      <c r="K66" s="51" t="s">
        <v>1081</v>
      </c>
      <c r="L66" s="69">
        <v>0.67</v>
      </c>
      <c r="M66" s="52" t="s">
        <v>332</v>
      </c>
    </row>
    <row r="67" spans="1:13" x14ac:dyDescent="0.25">
      <c r="A67" s="20" t="s">
        <v>1082</v>
      </c>
      <c r="B67" s="21">
        <v>64422</v>
      </c>
      <c r="C67" s="22" t="s">
        <v>1083</v>
      </c>
      <c r="D67" s="71">
        <v>0.193</v>
      </c>
      <c r="E67" s="22" t="s">
        <v>259</v>
      </c>
      <c r="F67" s="21">
        <v>29856</v>
      </c>
      <c r="G67" s="22" t="s">
        <v>927</v>
      </c>
      <c r="H67" s="71">
        <v>9.5000000000000001E-2</v>
      </c>
      <c r="I67" s="22" t="s">
        <v>259</v>
      </c>
      <c r="J67" s="21">
        <v>26443</v>
      </c>
      <c r="K67" s="22" t="s">
        <v>1084</v>
      </c>
      <c r="L67" s="71">
        <v>0.31</v>
      </c>
      <c r="M67" s="23" t="s">
        <v>250</v>
      </c>
    </row>
    <row r="68" spans="1:13" x14ac:dyDescent="0.25">
      <c r="A68" s="56" t="s">
        <v>1085</v>
      </c>
      <c r="B68" s="50">
        <v>77176</v>
      </c>
      <c r="C68" s="51" t="s">
        <v>1086</v>
      </c>
      <c r="D68" s="69">
        <v>0.03</v>
      </c>
      <c r="E68" s="51" t="s">
        <v>256</v>
      </c>
      <c r="F68" s="50">
        <v>64588</v>
      </c>
      <c r="G68" s="51" t="s">
        <v>1087</v>
      </c>
      <c r="H68" s="69">
        <v>2.1999999999999999E-2</v>
      </c>
      <c r="I68" s="51" t="s">
        <v>256</v>
      </c>
      <c r="J68" s="50">
        <v>9274</v>
      </c>
      <c r="K68" s="51" t="s">
        <v>1088</v>
      </c>
      <c r="L68" s="69">
        <v>7.8E-2</v>
      </c>
      <c r="M68" s="52" t="s">
        <v>260</v>
      </c>
    </row>
    <row r="69" spans="1:13" x14ac:dyDescent="0.25">
      <c r="A69" s="20" t="s">
        <v>1089</v>
      </c>
      <c r="B69" s="21">
        <v>17429</v>
      </c>
      <c r="C69" s="22" t="s">
        <v>786</v>
      </c>
      <c r="D69" s="71">
        <v>0.02</v>
      </c>
      <c r="E69" s="22" t="s">
        <v>249</v>
      </c>
      <c r="F69" s="21">
        <v>14505</v>
      </c>
      <c r="G69" s="22" t="s">
        <v>1090</v>
      </c>
      <c r="H69" s="71">
        <v>1.4E-2</v>
      </c>
      <c r="I69" s="22" t="s">
        <v>249</v>
      </c>
      <c r="J69" s="21">
        <v>1927</v>
      </c>
      <c r="K69" s="22" t="s">
        <v>610</v>
      </c>
      <c r="L69" s="71">
        <v>6.9000000000000006E-2</v>
      </c>
      <c r="M69" s="23" t="s">
        <v>454</v>
      </c>
    </row>
    <row r="70" spans="1:13" x14ac:dyDescent="0.25">
      <c r="A70" s="72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2"/>
    </row>
    <row r="71" spans="1:13" x14ac:dyDescent="0.25">
      <c r="A71" s="68" t="s">
        <v>1091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3"/>
    </row>
    <row r="72" spans="1:13" x14ac:dyDescent="0.25">
      <c r="A72" s="56" t="s">
        <v>1092</v>
      </c>
      <c r="B72" s="50">
        <v>9133</v>
      </c>
      <c r="C72" s="51" t="s">
        <v>1093</v>
      </c>
      <c r="D72" s="51" t="s">
        <v>942</v>
      </c>
      <c r="E72" s="51" t="s">
        <v>942</v>
      </c>
      <c r="F72" s="50">
        <v>8031</v>
      </c>
      <c r="G72" s="51" t="s">
        <v>1094</v>
      </c>
      <c r="H72" s="51" t="s">
        <v>942</v>
      </c>
      <c r="I72" s="51" t="s">
        <v>942</v>
      </c>
      <c r="J72" s="50">
        <v>9589</v>
      </c>
      <c r="K72" s="51" t="s">
        <v>1095</v>
      </c>
      <c r="L72" s="51" t="s">
        <v>942</v>
      </c>
      <c r="M72" s="52" t="s">
        <v>942</v>
      </c>
    </row>
    <row r="73" spans="1:13" x14ac:dyDescent="0.25">
      <c r="A73" s="68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3"/>
    </row>
    <row r="74" spans="1:13" x14ac:dyDescent="0.25">
      <c r="A74" s="72" t="s">
        <v>965</v>
      </c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2"/>
    </row>
    <row r="75" spans="1:13" ht="15.75" thickBot="1" x14ac:dyDescent="0.3">
      <c r="A75" s="89" t="s">
        <v>1096</v>
      </c>
      <c r="B75" s="90">
        <v>0.254</v>
      </c>
      <c r="C75" s="31" t="s">
        <v>942</v>
      </c>
      <c r="D75" s="31" t="s">
        <v>942</v>
      </c>
      <c r="E75" s="31" t="s">
        <v>942</v>
      </c>
      <c r="F75" s="31" t="s">
        <v>942</v>
      </c>
      <c r="G75" s="31" t="s">
        <v>942</v>
      </c>
      <c r="H75" s="31" t="s">
        <v>942</v>
      </c>
      <c r="I75" s="31" t="s">
        <v>942</v>
      </c>
      <c r="J75" s="31" t="s">
        <v>942</v>
      </c>
      <c r="K75" s="31" t="s">
        <v>942</v>
      </c>
      <c r="L75" s="31" t="s">
        <v>942</v>
      </c>
      <c r="M75" s="32" t="s">
        <v>942</v>
      </c>
    </row>
    <row r="76" spans="1:13" x14ac:dyDescent="0.25">
      <c r="A76" s="61" t="s">
        <v>56</v>
      </c>
    </row>
  </sheetData>
  <mergeCells count="11">
    <mergeCell ref="B18:M18"/>
    <mergeCell ref="F19:I19"/>
    <mergeCell ref="A5:E5"/>
    <mergeCell ref="L20:M20"/>
    <mergeCell ref="A18:A21"/>
    <mergeCell ref="B19:E19"/>
    <mergeCell ref="J19:M19"/>
    <mergeCell ref="B20:C20"/>
    <mergeCell ref="D20:E20"/>
    <mergeCell ref="H20:I20"/>
    <mergeCell ref="J20:K20"/>
  </mergeCells>
  <hyperlinks>
    <hyperlink ref="A16" r:id="rId1" display="javascript:openMetadata('table','table.en.ACS_13_5YR_S1702')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workbookViewId="0">
      <selection sqref="A1:XFD1"/>
    </sheetView>
  </sheetViews>
  <sheetFormatPr defaultRowHeight="15" x14ac:dyDescent="0.25"/>
  <cols>
    <col min="1" max="1" width="37" customWidth="1"/>
    <col min="2" max="3" width="18.140625" customWidth="1"/>
    <col min="5" max="5" width="18.28515625" customWidth="1"/>
    <col min="7" max="7" width="13.7109375" customWidth="1"/>
    <col min="9" max="9" width="21.42578125" customWidth="1"/>
    <col min="10" max="10" width="18.85546875" customWidth="1"/>
    <col min="12" max="12" width="16.28515625" customWidth="1"/>
  </cols>
  <sheetData>
    <row r="1" spans="1:2" ht="18.75" x14ac:dyDescent="0.3">
      <c r="A1" s="151" t="s">
        <v>1662</v>
      </c>
    </row>
    <row r="2" spans="1:2" x14ac:dyDescent="0.25">
      <c r="A2" s="1" t="s">
        <v>1125</v>
      </c>
    </row>
    <row r="3" spans="1:2" x14ac:dyDescent="0.25">
      <c r="A3" s="39" t="s">
        <v>1126</v>
      </c>
    </row>
    <row r="5" spans="1:2" ht="15.75" thickBot="1" x14ac:dyDescent="0.3"/>
    <row r="6" spans="1:2" ht="34.5" customHeight="1" thickBot="1" x14ac:dyDescent="0.3">
      <c r="A6" s="156" t="s">
        <v>1124</v>
      </c>
      <c r="B6" s="157"/>
    </row>
    <row r="7" spans="1:2" ht="34.5" customHeight="1" x14ac:dyDescent="0.25">
      <c r="A7" s="91"/>
      <c r="B7" s="120" t="s">
        <v>1111</v>
      </c>
    </row>
    <row r="8" spans="1:2" x14ac:dyDescent="0.25">
      <c r="A8" s="107" t="s">
        <v>1112</v>
      </c>
      <c r="B8" s="108">
        <v>305832</v>
      </c>
    </row>
    <row r="9" spans="1:2" x14ac:dyDescent="0.25">
      <c r="A9" s="109" t="s">
        <v>1113</v>
      </c>
      <c r="B9" s="110">
        <v>0.63</v>
      </c>
    </row>
    <row r="10" spans="1:2" x14ac:dyDescent="0.25">
      <c r="A10" s="111" t="s">
        <v>1114</v>
      </c>
      <c r="B10" s="112">
        <v>0.37</v>
      </c>
    </row>
    <row r="11" spans="1:2" x14ac:dyDescent="0.25">
      <c r="A11" s="113" t="s">
        <v>1115</v>
      </c>
      <c r="B11" s="114"/>
    </row>
    <row r="12" spans="1:2" x14ac:dyDescent="0.25">
      <c r="A12" s="115" t="s">
        <v>1116</v>
      </c>
      <c r="B12" s="116">
        <v>232647</v>
      </c>
    </row>
    <row r="13" spans="1:2" x14ac:dyDescent="0.25">
      <c r="A13" s="109" t="s">
        <v>1113</v>
      </c>
      <c r="B13" s="117">
        <v>0.7</v>
      </c>
    </row>
    <row r="14" spans="1:2" x14ac:dyDescent="0.25">
      <c r="A14" s="109" t="s">
        <v>1114</v>
      </c>
      <c r="B14" s="117">
        <v>0.3</v>
      </c>
    </row>
    <row r="15" spans="1:2" x14ac:dyDescent="0.25">
      <c r="A15" s="118" t="s">
        <v>1117</v>
      </c>
      <c r="B15" s="108">
        <v>61151</v>
      </c>
    </row>
    <row r="16" spans="1:2" x14ac:dyDescent="0.25">
      <c r="A16" s="109" t="s">
        <v>1113</v>
      </c>
      <c r="B16" s="117">
        <v>0.37</v>
      </c>
    </row>
    <row r="17" spans="1:10" x14ac:dyDescent="0.25">
      <c r="A17" s="109" t="s">
        <v>1114</v>
      </c>
      <c r="B17" s="117">
        <v>0.63</v>
      </c>
    </row>
    <row r="18" spans="1:10" x14ac:dyDescent="0.25">
      <c r="A18" s="118" t="s">
        <v>1118</v>
      </c>
      <c r="B18" s="108">
        <v>9357</v>
      </c>
    </row>
    <row r="19" spans="1:10" x14ac:dyDescent="0.25">
      <c r="A19" s="109" t="s">
        <v>1113</v>
      </c>
      <c r="B19" s="117">
        <v>0.39</v>
      </c>
    </row>
    <row r="20" spans="1:10" x14ac:dyDescent="0.25">
      <c r="A20" s="109" t="s">
        <v>1114</v>
      </c>
      <c r="B20" s="117">
        <v>0.61</v>
      </c>
    </row>
    <row r="21" spans="1:10" x14ac:dyDescent="0.25">
      <c r="A21" s="113" t="s">
        <v>1119</v>
      </c>
      <c r="B21" s="114"/>
    </row>
    <row r="22" spans="1:10" x14ac:dyDescent="0.25">
      <c r="A22" s="119" t="s">
        <v>1120</v>
      </c>
      <c r="B22" s="108">
        <v>187930</v>
      </c>
    </row>
    <row r="23" spans="1:10" x14ac:dyDescent="0.25">
      <c r="A23" s="118" t="s">
        <v>1121</v>
      </c>
      <c r="B23" s="108">
        <v>127195</v>
      </c>
    </row>
    <row r="24" spans="1:10" x14ac:dyDescent="0.25">
      <c r="A24" s="109" t="s">
        <v>1113</v>
      </c>
      <c r="B24" s="117">
        <v>0.83</v>
      </c>
    </row>
    <row r="25" spans="1:10" x14ac:dyDescent="0.25">
      <c r="A25" s="109" t="s">
        <v>1114</v>
      </c>
      <c r="B25" s="117">
        <v>0.17</v>
      </c>
    </row>
    <row r="26" spans="1:10" x14ac:dyDescent="0.25">
      <c r="A26" s="118" t="s">
        <v>1122</v>
      </c>
      <c r="B26" s="108">
        <v>46715</v>
      </c>
    </row>
    <row r="27" spans="1:10" x14ac:dyDescent="0.25">
      <c r="A27" s="109" t="s">
        <v>1113</v>
      </c>
      <c r="B27" s="117">
        <v>0.42</v>
      </c>
    </row>
    <row r="28" spans="1:10" x14ac:dyDescent="0.25">
      <c r="A28" s="109" t="s">
        <v>1114</v>
      </c>
      <c r="B28" s="117">
        <v>0.57999999999999996</v>
      </c>
    </row>
    <row r="29" spans="1:10" x14ac:dyDescent="0.25">
      <c r="A29" s="105" t="s">
        <v>1109</v>
      </c>
      <c r="B29" s="83"/>
    </row>
    <row r="30" spans="1:10" x14ac:dyDescent="0.25">
      <c r="A30" s="83" t="s">
        <v>1123</v>
      </c>
      <c r="B30" s="83"/>
    </row>
    <row r="32" spans="1:10" x14ac:dyDescent="0.25">
      <c r="A32" s="149" t="s">
        <v>1127</v>
      </c>
      <c r="E32" s="149" t="s">
        <v>1145</v>
      </c>
      <c r="J32" s="149" t="s">
        <v>1157</v>
      </c>
    </row>
    <row r="33" spans="1:12" x14ac:dyDescent="0.25">
      <c r="A33" s="149" t="s">
        <v>1128</v>
      </c>
      <c r="E33" s="149" t="s">
        <v>1146</v>
      </c>
      <c r="J33" s="149" t="s">
        <v>1156</v>
      </c>
    </row>
    <row r="34" spans="1:12" x14ac:dyDescent="0.25">
      <c r="A34" s="149" t="s">
        <v>1129</v>
      </c>
      <c r="E34" s="149" t="s">
        <v>1147</v>
      </c>
      <c r="J34" s="149" t="s">
        <v>1158</v>
      </c>
    </row>
    <row r="35" spans="1:12" ht="15.75" thickBot="1" x14ac:dyDescent="0.3">
      <c r="A35" s="149" t="s">
        <v>14</v>
      </c>
      <c r="E35" s="149" t="s">
        <v>14</v>
      </c>
      <c r="J35" s="149" t="s">
        <v>14</v>
      </c>
    </row>
    <row r="36" spans="1:12" ht="22.5" customHeight="1" thickBot="1" x14ac:dyDescent="0.3">
      <c r="A36" s="154"/>
      <c r="B36" s="156" t="s">
        <v>15</v>
      </c>
      <c r="C36" s="157"/>
      <c r="E36" s="154"/>
      <c r="F36" s="156" t="s">
        <v>15</v>
      </c>
      <c r="G36" s="157"/>
      <c r="J36" s="154"/>
      <c r="K36" s="156" t="s">
        <v>15</v>
      </c>
      <c r="L36" s="157"/>
    </row>
    <row r="37" spans="1:12" ht="15.75" thickBot="1" x14ac:dyDescent="0.3">
      <c r="A37" s="155"/>
      <c r="B37" s="14" t="s">
        <v>16</v>
      </c>
      <c r="C37" s="15" t="s">
        <v>17</v>
      </c>
      <c r="E37" s="155"/>
      <c r="F37" s="14" t="s">
        <v>16</v>
      </c>
      <c r="G37" s="15" t="s">
        <v>17</v>
      </c>
      <c r="J37" s="155"/>
      <c r="K37" s="14" t="s">
        <v>16</v>
      </c>
      <c r="L37" s="15" t="s">
        <v>17</v>
      </c>
    </row>
    <row r="38" spans="1:12" x14ac:dyDescent="0.25">
      <c r="A38" s="45" t="s">
        <v>18</v>
      </c>
      <c r="B38" s="46">
        <v>305832</v>
      </c>
      <c r="C38" s="48" t="s">
        <v>539</v>
      </c>
      <c r="E38" s="16" t="s">
        <v>18</v>
      </c>
      <c r="F38" s="17">
        <v>305832</v>
      </c>
      <c r="G38" s="19" t="s">
        <v>539</v>
      </c>
      <c r="J38" s="16" t="s">
        <v>18</v>
      </c>
      <c r="K38" s="17">
        <v>61151</v>
      </c>
      <c r="L38" s="19" t="s">
        <v>1154</v>
      </c>
    </row>
    <row r="39" spans="1:12" x14ac:dyDescent="0.25">
      <c r="A39" s="20" t="s">
        <v>1130</v>
      </c>
      <c r="B39" s="21">
        <v>187930</v>
      </c>
      <c r="C39" s="23" t="s">
        <v>118</v>
      </c>
      <c r="E39" s="20" t="s">
        <v>1148</v>
      </c>
      <c r="F39" s="21">
        <v>191611</v>
      </c>
      <c r="G39" s="23" t="s">
        <v>728</v>
      </c>
      <c r="J39" s="20" t="s">
        <v>1148</v>
      </c>
      <c r="K39" s="21">
        <v>22350</v>
      </c>
      <c r="L39" s="23" t="s">
        <v>445</v>
      </c>
    </row>
    <row r="40" spans="1:12" ht="15.75" thickBot="1" x14ac:dyDescent="0.3">
      <c r="A40" s="49" t="s">
        <v>1131</v>
      </c>
      <c r="B40" s="50">
        <v>127195</v>
      </c>
      <c r="C40" s="52" t="s">
        <v>974</v>
      </c>
      <c r="E40" s="35" t="s">
        <v>1149</v>
      </c>
      <c r="F40" s="36">
        <v>114221</v>
      </c>
      <c r="G40" s="38" t="s">
        <v>745</v>
      </c>
      <c r="J40" s="35" t="s">
        <v>1149</v>
      </c>
      <c r="K40" s="36">
        <v>38801</v>
      </c>
      <c r="L40" s="38" t="s">
        <v>1155</v>
      </c>
    </row>
    <row r="41" spans="1:12" x14ac:dyDescent="0.25">
      <c r="A41" s="53" t="s">
        <v>697</v>
      </c>
      <c r="B41" s="21">
        <v>106154</v>
      </c>
      <c r="C41" s="23" t="s">
        <v>1132</v>
      </c>
    </row>
    <row r="42" spans="1:12" x14ac:dyDescent="0.25">
      <c r="A42" s="54" t="s">
        <v>698</v>
      </c>
      <c r="B42" s="50">
        <v>21041</v>
      </c>
      <c r="C42" s="52" t="s">
        <v>1133</v>
      </c>
      <c r="E42" s="149" t="s">
        <v>1151</v>
      </c>
      <c r="J42" s="149" t="s">
        <v>1162</v>
      </c>
    </row>
    <row r="43" spans="1:12" x14ac:dyDescent="0.25">
      <c r="A43" s="55" t="s">
        <v>1134</v>
      </c>
      <c r="B43" s="21">
        <v>60735</v>
      </c>
      <c r="C43" s="23" t="s">
        <v>1135</v>
      </c>
      <c r="E43" s="149" t="s">
        <v>1150</v>
      </c>
      <c r="J43" s="149" t="s">
        <v>1160</v>
      </c>
    </row>
    <row r="44" spans="1:12" x14ac:dyDescent="0.25">
      <c r="A44" s="54" t="s">
        <v>1136</v>
      </c>
      <c r="B44" s="50">
        <v>14020</v>
      </c>
      <c r="C44" s="52" t="s">
        <v>1137</v>
      </c>
      <c r="E44" s="149" t="s">
        <v>1159</v>
      </c>
      <c r="J44" s="149" t="s">
        <v>1161</v>
      </c>
    </row>
    <row r="45" spans="1:12" ht="15.75" thickBot="1" x14ac:dyDescent="0.3">
      <c r="A45" s="73" t="s">
        <v>697</v>
      </c>
      <c r="B45" s="21">
        <v>7774</v>
      </c>
      <c r="C45" s="23" t="s">
        <v>1138</v>
      </c>
      <c r="E45" s="149" t="s">
        <v>14</v>
      </c>
      <c r="J45" s="149" t="s">
        <v>14</v>
      </c>
    </row>
    <row r="46" spans="1:12" ht="15.75" thickBot="1" x14ac:dyDescent="0.3">
      <c r="A46" s="74" t="s">
        <v>698</v>
      </c>
      <c r="B46" s="50">
        <v>6246</v>
      </c>
      <c r="C46" s="52" t="s">
        <v>1139</v>
      </c>
      <c r="E46" s="175"/>
      <c r="F46" s="177" t="s">
        <v>15</v>
      </c>
      <c r="G46" s="178"/>
      <c r="J46" s="154"/>
      <c r="K46" s="156" t="s">
        <v>15</v>
      </c>
      <c r="L46" s="157"/>
    </row>
    <row r="47" spans="1:12" ht="23.25" thickBot="1" x14ac:dyDescent="0.3">
      <c r="A47" s="53" t="s">
        <v>1140</v>
      </c>
      <c r="B47" s="21">
        <v>46715</v>
      </c>
      <c r="C47" s="23" t="s">
        <v>975</v>
      </c>
      <c r="E47" s="176"/>
      <c r="F47" s="14" t="s">
        <v>16</v>
      </c>
      <c r="G47" s="15" t="s">
        <v>17</v>
      </c>
      <c r="J47" s="155"/>
      <c r="K47" s="14" t="s">
        <v>16</v>
      </c>
      <c r="L47" s="15" t="s">
        <v>17</v>
      </c>
    </row>
    <row r="48" spans="1:12" x14ac:dyDescent="0.25">
      <c r="A48" s="74" t="s">
        <v>697</v>
      </c>
      <c r="B48" s="50">
        <v>19614</v>
      </c>
      <c r="C48" s="52" t="s">
        <v>1141</v>
      </c>
      <c r="E48" s="16" t="s">
        <v>18</v>
      </c>
      <c r="F48" s="17">
        <v>232647</v>
      </c>
      <c r="G48" s="19" t="s">
        <v>1152</v>
      </c>
      <c r="J48" s="16" t="s">
        <v>18</v>
      </c>
      <c r="K48" s="17">
        <v>9357</v>
      </c>
      <c r="L48" s="19" t="s">
        <v>1163</v>
      </c>
    </row>
    <row r="49" spans="1:12" x14ac:dyDescent="0.25">
      <c r="A49" s="73" t="s">
        <v>698</v>
      </c>
      <c r="B49" s="21">
        <v>27101</v>
      </c>
      <c r="C49" s="23" t="s">
        <v>1142</v>
      </c>
      <c r="E49" s="20" t="s">
        <v>1148</v>
      </c>
      <c r="F49" s="21">
        <v>163653</v>
      </c>
      <c r="G49" s="23" t="s">
        <v>1153</v>
      </c>
      <c r="J49" s="20" t="s">
        <v>1148</v>
      </c>
      <c r="K49" s="21">
        <v>3629</v>
      </c>
      <c r="L49" s="23" t="s">
        <v>1164</v>
      </c>
    </row>
    <row r="50" spans="1:12" ht="15.75" thickBot="1" x14ac:dyDescent="0.3">
      <c r="A50" s="56" t="s">
        <v>1143</v>
      </c>
      <c r="B50" s="50">
        <v>117902</v>
      </c>
      <c r="C50" s="52" t="s">
        <v>1144</v>
      </c>
      <c r="E50" s="35" t="s">
        <v>1149</v>
      </c>
      <c r="F50" s="36">
        <v>68994</v>
      </c>
      <c r="G50" s="38" t="s">
        <v>421</v>
      </c>
      <c r="J50" s="35" t="s">
        <v>1149</v>
      </c>
      <c r="K50" s="36">
        <v>5728</v>
      </c>
      <c r="L50" s="38" t="s">
        <v>1165</v>
      </c>
    </row>
    <row r="51" spans="1:12" x14ac:dyDescent="0.25">
      <c r="A51" s="55" t="s">
        <v>697</v>
      </c>
      <c r="B51" s="21">
        <v>58069</v>
      </c>
      <c r="C51" s="23" t="s">
        <v>521</v>
      </c>
    </row>
    <row r="52" spans="1:12" ht="15.75" thickBot="1" x14ac:dyDescent="0.3">
      <c r="A52" s="76" t="s">
        <v>698</v>
      </c>
      <c r="B52" s="58">
        <v>59833</v>
      </c>
      <c r="C52" s="60" t="s">
        <v>573</v>
      </c>
    </row>
    <row r="53" spans="1:12" ht="15.75" thickBot="1" x14ac:dyDescent="0.3">
      <c r="A53" s="154"/>
      <c r="B53" s="156"/>
      <c r="C53" s="157"/>
    </row>
    <row r="54" spans="1:12" ht="15.75" thickBot="1" x14ac:dyDescent="0.3">
      <c r="A54" s="155"/>
      <c r="B54" s="12"/>
      <c r="C54" s="86"/>
    </row>
    <row r="55" spans="1:12" ht="22.5" x14ac:dyDescent="0.25">
      <c r="A55" s="87" t="s">
        <v>56</v>
      </c>
    </row>
  </sheetData>
  <mergeCells count="13">
    <mergeCell ref="A6:B6"/>
    <mergeCell ref="A36:A37"/>
    <mergeCell ref="B36:C36"/>
    <mergeCell ref="A53:A54"/>
    <mergeCell ref="B53:C53"/>
    <mergeCell ref="F36:G36"/>
    <mergeCell ref="E46:E47"/>
    <mergeCell ref="F46:G46"/>
    <mergeCell ref="J36:J37"/>
    <mergeCell ref="K36:L36"/>
    <mergeCell ref="J46:J47"/>
    <mergeCell ref="K46:L46"/>
    <mergeCell ref="E36:E37"/>
  </mergeCells>
  <hyperlinks>
    <hyperlink ref="A34" r:id="rId1" display="javascript:openMetadata('table','table.en.ACS_13_5YR_B11012')"/>
    <hyperlink ref="E34" r:id="rId2" display="javascript:openMetadata('table','table.en.ACS_13_5YR_B25003')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>
      <selection sqref="A1:XFD1"/>
    </sheetView>
  </sheetViews>
  <sheetFormatPr defaultRowHeight="15" x14ac:dyDescent="0.25"/>
  <sheetData>
    <row r="1" spans="1:1" ht="18.75" x14ac:dyDescent="0.3">
      <c r="A1" s="151" t="s">
        <v>1662</v>
      </c>
    </row>
    <row r="2" spans="1:1" x14ac:dyDescent="0.25">
      <c r="A2" s="1" t="s">
        <v>1166</v>
      </c>
    </row>
    <row r="3" spans="1:1" x14ac:dyDescent="0.25">
      <c r="A3" s="39" t="s">
        <v>1167</v>
      </c>
    </row>
    <row r="4" spans="1:1" x14ac:dyDescent="0.25">
      <c r="A4" s="39"/>
    </row>
    <row r="5" spans="1:1" x14ac:dyDescent="0.25">
      <c r="A5" s="149" t="s">
        <v>1656</v>
      </c>
    </row>
    <row r="6" spans="1:1" x14ac:dyDescent="0.25">
      <c r="A6" s="149" t="s">
        <v>1657</v>
      </c>
    </row>
    <row r="7" spans="1:1" x14ac:dyDescent="0.25">
      <c r="A7" s="148" t="s">
        <v>1658</v>
      </c>
    </row>
    <row r="9" spans="1:1" x14ac:dyDescent="0.25">
      <c r="A9" s="1" t="s">
        <v>1168</v>
      </c>
    </row>
    <row r="10" spans="1:1" x14ac:dyDescent="0.25">
      <c r="A10" s="39" t="s">
        <v>1167</v>
      </c>
    </row>
    <row r="11" spans="1:1" x14ac:dyDescent="0.25">
      <c r="A11" s="39"/>
    </row>
    <row r="12" spans="1:1" x14ac:dyDescent="0.25">
      <c r="A12" s="149" t="s">
        <v>1656</v>
      </c>
    </row>
    <row r="13" spans="1:1" x14ac:dyDescent="0.25">
      <c r="A13" s="149" t="s">
        <v>1657</v>
      </c>
    </row>
    <row r="14" spans="1:1" x14ac:dyDescent="0.25">
      <c r="A14" s="148" t="s">
        <v>1658</v>
      </c>
    </row>
  </sheetData>
  <hyperlinks>
    <hyperlink ref="A7" r:id="rId1"/>
    <hyperlink ref="A14" r:id="rId2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3"/>
  <sheetViews>
    <sheetView workbookViewId="0">
      <selection sqref="A1:XFD1"/>
    </sheetView>
  </sheetViews>
  <sheetFormatPr defaultRowHeight="11.25" x14ac:dyDescent="0.2"/>
  <cols>
    <col min="1" max="1" width="43" style="83" customWidth="1"/>
    <col min="2" max="2" width="12.5703125" style="83" customWidth="1"/>
    <col min="3" max="3" width="11.28515625" style="83" customWidth="1"/>
    <col min="4" max="4" width="23.85546875" style="83" customWidth="1"/>
    <col min="5" max="5" width="15" style="83" customWidth="1"/>
    <col min="6" max="6" width="12" style="83" customWidth="1"/>
    <col min="7" max="7" width="22.28515625" style="83" bestFit="1" customWidth="1"/>
    <col min="8" max="16384" width="9.140625" style="83"/>
  </cols>
  <sheetData>
    <row r="1" spans="1:7" customFormat="1" ht="18.75" x14ac:dyDescent="0.3">
      <c r="A1" s="151" t="s">
        <v>1662</v>
      </c>
    </row>
    <row r="2" spans="1:7" ht="15" x14ac:dyDescent="0.25">
      <c r="A2" s="1" t="s">
        <v>1169</v>
      </c>
    </row>
    <row r="3" spans="1:7" ht="15" x14ac:dyDescent="0.25">
      <c r="A3" s="39" t="s">
        <v>66</v>
      </c>
    </row>
    <row r="5" spans="1:7" ht="12" thickBot="1" x14ac:dyDescent="0.25"/>
    <row r="6" spans="1:7" ht="48" customHeight="1" x14ac:dyDescent="0.2">
      <c r="A6" s="179" t="s">
        <v>1170</v>
      </c>
      <c r="B6" s="180"/>
      <c r="C6" s="180"/>
      <c r="D6" s="181"/>
      <c r="E6" s="121"/>
      <c r="F6" s="121"/>
      <c r="G6" s="122"/>
    </row>
    <row r="7" spans="1:7" ht="15" customHeight="1" x14ac:dyDescent="0.2">
      <c r="A7" s="91"/>
      <c r="B7" s="138" t="s">
        <v>2</v>
      </c>
      <c r="C7" s="138" t="s">
        <v>3</v>
      </c>
      <c r="D7" s="139" t="s">
        <v>1111</v>
      </c>
    </row>
    <row r="8" spans="1:7" x14ac:dyDescent="0.2">
      <c r="A8" s="123" t="s">
        <v>1112</v>
      </c>
      <c r="B8" s="124">
        <v>115610216</v>
      </c>
      <c r="C8" s="124">
        <v>1694996</v>
      </c>
      <c r="D8" s="124">
        <v>305832</v>
      </c>
    </row>
    <row r="9" spans="1:7" x14ac:dyDescent="0.2">
      <c r="A9" s="4" t="s">
        <v>1120</v>
      </c>
      <c r="B9" s="5">
        <v>0.66400000000000003</v>
      </c>
      <c r="C9" s="5">
        <v>0.67100000000000004</v>
      </c>
      <c r="D9" s="5">
        <v>0.61399999999999999</v>
      </c>
    </row>
    <row r="10" spans="1:7" x14ac:dyDescent="0.2">
      <c r="A10" s="125" t="s">
        <v>1171</v>
      </c>
      <c r="B10" s="5">
        <v>0.49</v>
      </c>
      <c r="C10" s="5">
        <v>0.5</v>
      </c>
      <c r="D10" s="5">
        <v>0.42</v>
      </c>
    </row>
    <row r="11" spans="1:7" x14ac:dyDescent="0.2">
      <c r="A11" s="125" t="s">
        <v>1172</v>
      </c>
      <c r="B11" s="5">
        <v>0.13</v>
      </c>
      <c r="C11" s="5">
        <v>0.13</v>
      </c>
      <c r="D11" s="5">
        <v>0.15</v>
      </c>
    </row>
    <row r="12" spans="1:7" ht="22.5" x14ac:dyDescent="0.2">
      <c r="A12" s="126" t="s">
        <v>1173</v>
      </c>
      <c r="B12" s="5">
        <v>0.56000000000000005</v>
      </c>
      <c r="C12" s="5">
        <v>0.57999999999999996</v>
      </c>
      <c r="D12" s="5">
        <v>0.59</v>
      </c>
    </row>
    <row r="13" spans="1:7" ht="15" customHeight="1" x14ac:dyDescent="0.2">
      <c r="A13" s="105" t="s">
        <v>1109</v>
      </c>
      <c r="B13" s="127"/>
      <c r="C13" s="127"/>
      <c r="D13" s="127"/>
      <c r="E13" s="127"/>
      <c r="F13" s="127"/>
      <c r="G13" s="127"/>
    </row>
    <row r="14" spans="1:7" x14ac:dyDescent="0.2">
      <c r="A14" s="127"/>
      <c r="B14" s="127"/>
      <c r="C14" s="127"/>
      <c r="D14" s="127"/>
      <c r="E14" s="127"/>
      <c r="F14" s="127"/>
      <c r="G14" s="127"/>
    </row>
    <row r="15" spans="1:7" x14ac:dyDescent="0.2">
      <c r="A15" s="127"/>
      <c r="B15" s="128" t="s">
        <v>2</v>
      </c>
      <c r="C15" s="128" t="s">
        <v>3</v>
      </c>
      <c r="D15" s="128" t="s">
        <v>15</v>
      </c>
      <c r="E15" s="127"/>
      <c r="F15" s="127"/>
      <c r="G15" s="127"/>
    </row>
    <row r="16" spans="1:7" ht="22.5" x14ac:dyDescent="0.2">
      <c r="A16" s="129" t="s">
        <v>680</v>
      </c>
      <c r="B16" s="141">
        <v>15003337</v>
      </c>
      <c r="C16" s="141">
        <v>217931</v>
      </c>
      <c r="D16" s="141">
        <v>46715</v>
      </c>
      <c r="E16" s="127"/>
      <c r="F16" s="127"/>
      <c r="G16" s="127"/>
    </row>
    <row r="17" spans="1:13" x14ac:dyDescent="0.2">
      <c r="A17" s="130" t="s">
        <v>1174</v>
      </c>
      <c r="B17" s="141">
        <v>8455848</v>
      </c>
      <c r="C17" s="141">
        <v>125410</v>
      </c>
      <c r="D17" s="141">
        <v>27386</v>
      </c>
      <c r="E17" s="127"/>
      <c r="F17" s="127"/>
      <c r="G17" s="127"/>
    </row>
    <row r="18" spans="1:13" x14ac:dyDescent="0.2">
      <c r="A18" s="40"/>
      <c r="B18" s="142">
        <f>B17/B16</f>
        <v>0.56359781827202837</v>
      </c>
      <c r="C18" s="142">
        <f>C17/C16</f>
        <v>0.57545736953439386</v>
      </c>
      <c r="D18" s="142">
        <f>D17/D16</f>
        <v>0.58623568446965646</v>
      </c>
      <c r="E18" s="131"/>
      <c r="F18" s="131"/>
      <c r="G18" s="131"/>
    </row>
    <row r="19" spans="1:13" x14ac:dyDescent="0.2">
      <c r="A19" s="131"/>
      <c r="B19" s="140"/>
      <c r="C19" s="140"/>
      <c r="D19" s="140"/>
      <c r="E19" s="131"/>
      <c r="F19" s="131"/>
      <c r="G19" s="131"/>
    </row>
    <row r="20" spans="1:13" ht="12.75" x14ac:dyDescent="0.2">
      <c r="A20" s="149" t="s">
        <v>1175</v>
      </c>
    </row>
    <row r="21" spans="1:13" ht="12.75" x14ac:dyDescent="0.2">
      <c r="A21" s="149" t="s">
        <v>1176</v>
      </c>
    </row>
    <row r="22" spans="1:13" ht="13.5" thickBot="1" x14ac:dyDescent="0.25">
      <c r="A22" s="149" t="s">
        <v>14</v>
      </c>
    </row>
    <row r="23" spans="1:13" ht="12" thickBot="1" x14ac:dyDescent="0.25">
      <c r="A23" s="175" t="s">
        <v>227</v>
      </c>
      <c r="B23" s="177" t="s">
        <v>2</v>
      </c>
      <c r="C23" s="182"/>
      <c r="D23" s="182"/>
      <c r="E23" s="178"/>
      <c r="F23" s="177" t="s">
        <v>3</v>
      </c>
      <c r="G23" s="182"/>
      <c r="H23" s="182"/>
      <c r="I23" s="178"/>
      <c r="J23" s="177" t="s">
        <v>15</v>
      </c>
      <c r="K23" s="182"/>
      <c r="L23" s="182"/>
      <c r="M23" s="178"/>
    </row>
    <row r="24" spans="1:13" ht="34.5" thickBot="1" x14ac:dyDescent="0.25">
      <c r="A24" s="176"/>
      <c r="B24" s="14" t="s">
        <v>16</v>
      </c>
      <c r="C24" s="14" t="s">
        <v>17</v>
      </c>
      <c r="D24" s="14" t="s">
        <v>1177</v>
      </c>
      <c r="E24" s="14" t="s">
        <v>1178</v>
      </c>
      <c r="F24" s="14" t="s">
        <v>16</v>
      </c>
      <c r="G24" s="14" t="s">
        <v>17</v>
      </c>
      <c r="H24" s="14" t="s">
        <v>1177</v>
      </c>
      <c r="I24" s="14" t="s">
        <v>1178</v>
      </c>
      <c r="J24" s="14" t="s">
        <v>16</v>
      </c>
      <c r="K24" s="14" t="s">
        <v>17</v>
      </c>
      <c r="L24" s="14" t="s">
        <v>1177</v>
      </c>
      <c r="M24" s="15" t="s">
        <v>1178</v>
      </c>
    </row>
    <row r="25" spans="1:13" x14ac:dyDescent="0.2">
      <c r="A25" s="45" t="s">
        <v>1179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8"/>
    </row>
    <row r="26" spans="1:13" x14ac:dyDescent="0.2">
      <c r="A26" s="55" t="s">
        <v>1112</v>
      </c>
      <c r="B26" s="21">
        <v>115610216</v>
      </c>
      <c r="C26" s="22" t="s">
        <v>529</v>
      </c>
      <c r="D26" s="21">
        <v>115610216</v>
      </c>
      <c r="E26" s="22" t="s">
        <v>942</v>
      </c>
      <c r="F26" s="21">
        <v>1694996</v>
      </c>
      <c r="G26" s="22" t="s">
        <v>534</v>
      </c>
      <c r="H26" s="21">
        <v>1694996</v>
      </c>
      <c r="I26" s="22" t="s">
        <v>942</v>
      </c>
      <c r="J26" s="21">
        <v>305832</v>
      </c>
      <c r="K26" s="22" t="s">
        <v>539</v>
      </c>
      <c r="L26" s="21">
        <v>305832</v>
      </c>
      <c r="M26" s="23" t="s">
        <v>942</v>
      </c>
    </row>
    <row r="27" spans="1:13" x14ac:dyDescent="0.2">
      <c r="A27" s="54" t="s">
        <v>1180</v>
      </c>
      <c r="B27" s="50">
        <v>76744358</v>
      </c>
      <c r="C27" s="51" t="s">
        <v>1181</v>
      </c>
      <c r="D27" s="69">
        <v>0.66400000000000003</v>
      </c>
      <c r="E27" s="51" t="s">
        <v>246</v>
      </c>
      <c r="F27" s="50">
        <v>1137576</v>
      </c>
      <c r="G27" s="51" t="s">
        <v>1182</v>
      </c>
      <c r="H27" s="69">
        <v>0.67100000000000004</v>
      </c>
      <c r="I27" s="51" t="s">
        <v>254</v>
      </c>
      <c r="J27" s="50">
        <v>187930</v>
      </c>
      <c r="K27" s="51" t="s">
        <v>118</v>
      </c>
      <c r="L27" s="69">
        <v>0.61399999999999999</v>
      </c>
      <c r="M27" s="52" t="s">
        <v>257</v>
      </c>
    </row>
    <row r="28" spans="1:13" x14ac:dyDescent="0.2">
      <c r="A28" s="73" t="s">
        <v>1174</v>
      </c>
      <c r="B28" s="21">
        <v>34165566</v>
      </c>
      <c r="C28" s="22" t="s">
        <v>1183</v>
      </c>
      <c r="D28" s="71">
        <v>0.29599999999999999</v>
      </c>
      <c r="E28" s="22" t="s">
        <v>246</v>
      </c>
      <c r="F28" s="21">
        <v>484878</v>
      </c>
      <c r="G28" s="22" t="s">
        <v>1184</v>
      </c>
      <c r="H28" s="71">
        <v>0.28599999999999998</v>
      </c>
      <c r="I28" s="22" t="s">
        <v>254</v>
      </c>
      <c r="J28" s="21">
        <v>82201</v>
      </c>
      <c r="K28" s="22" t="s">
        <v>1185</v>
      </c>
      <c r="L28" s="71">
        <v>0.26900000000000002</v>
      </c>
      <c r="M28" s="23" t="s">
        <v>256</v>
      </c>
    </row>
    <row r="29" spans="1:13" x14ac:dyDescent="0.2">
      <c r="A29" s="74" t="s">
        <v>672</v>
      </c>
      <c r="B29" s="133">
        <v>56305876</v>
      </c>
      <c r="C29" s="51" t="s">
        <v>1186</v>
      </c>
      <c r="D29" s="137">
        <v>0.48699999999999999</v>
      </c>
      <c r="E29" s="51" t="s">
        <v>246</v>
      </c>
      <c r="F29" s="133">
        <v>841281</v>
      </c>
      <c r="G29" s="51" t="s">
        <v>1187</v>
      </c>
      <c r="H29" s="137">
        <v>0.496</v>
      </c>
      <c r="I29" s="51" t="s">
        <v>255</v>
      </c>
      <c r="J29" s="50">
        <v>127195</v>
      </c>
      <c r="K29" s="51" t="s">
        <v>974</v>
      </c>
      <c r="L29" s="137">
        <v>0.41599999999999998</v>
      </c>
      <c r="M29" s="52" t="s">
        <v>257</v>
      </c>
    </row>
    <row r="30" spans="1:13" x14ac:dyDescent="0.2">
      <c r="A30" s="75" t="s">
        <v>1174</v>
      </c>
      <c r="B30" s="21">
        <v>23085472</v>
      </c>
      <c r="C30" s="22" t="s">
        <v>1188</v>
      </c>
      <c r="D30" s="71">
        <v>0.2</v>
      </c>
      <c r="E30" s="22" t="s">
        <v>246</v>
      </c>
      <c r="F30" s="21">
        <v>320816</v>
      </c>
      <c r="G30" s="22" t="s">
        <v>1189</v>
      </c>
      <c r="H30" s="71">
        <v>0.189</v>
      </c>
      <c r="I30" s="22" t="s">
        <v>254</v>
      </c>
      <c r="J30" s="21">
        <v>48055</v>
      </c>
      <c r="K30" s="22" t="s">
        <v>1190</v>
      </c>
      <c r="L30" s="71">
        <v>0.157</v>
      </c>
      <c r="M30" s="23" t="s">
        <v>256</v>
      </c>
    </row>
    <row r="31" spans="1:13" x14ac:dyDescent="0.2">
      <c r="A31" s="74" t="s">
        <v>1191</v>
      </c>
      <c r="B31" s="50">
        <v>5435145</v>
      </c>
      <c r="C31" s="51" t="s">
        <v>1192</v>
      </c>
      <c r="D31" s="69">
        <v>4.7E-2</v>
      </c>
      <c r="E31" s="51" t="s">
        <v>246</v>
      </c>
      <c r="F31" s="50">
        <v>78364</v>
      </c>
      <c r="G31" s="51" t="s">
        <v>1193</v>
      </c>
      <c r="H31" s="69">
        <v>4.5999999999999999E-2</v>
      </c>
      <c r="I31" s="51" t="s">
        <v>246</v>
      </c>
      <c r="J31" s="50">
        <v>14020</v>
      </c>
      <c r="K31" s="51" t="s">
        <v>1137</v>
      </c>
      <c r="L31" s="69">
        <v>4.5999999999999999E-2</v>
      </c>
      <c r="M31" s="52" t="s">
        <v>255</v>
      </c>
    </row>
    <row r="32" spans="1:13" x14ac:dyDescent="0.2">
      <c r="A32" s="75" t="s">
        <v>1174</v>
      </c>
      <c r="B32" s="21">
        <v>2624246</v>
      </c>
      <c r="C32" s="22" t="s">
        <v>1194</v>
      </c>
      <c r="D32" s="71">
        <v>2.3E-2</v>
      </c>
      <c r="E32" s="22" t="s">
        <v>246</v>
      </c>
      <c r="F32" s="21">
        <v>38652</v>
      </c>
      <c r="G32" s="22" t="s">
        <v>1195</v>
      </c>
      <c r="H32" s="71">
        <v>2.3E-2</v>
      </c>
      <c r="I32" s="22" t="s">
        <v>246</v>
      </c>
      <c r="J32" s="21">
        <v>6760</v>
      </c>
      <c r="K32" s="22" t="s">
        <v>1069</v>
      </c>
      <c r="L32" s="71">
        <v>2.1999999999999999E-2</v>
      </c>
      <c r="M32" s="23" t="s">
        <v>254</v>
      </c>
    </row>
    <row r="33" spans="1:13" ht="22.5" x14ac:dyDescent="0.2">
      <c r="A33" s="132" t="s">
        <v>680</v>
      </c>
      <c r="B33" s="133">
        <v>15003337</v>
      </c>
      <c r="C33" s="51" t="s">
        <v>1196</v>
      </c>
      <c r="D33" s="137">
        <v>0.13</v>
      </c>
      <c r="E33" s="51" t="s">
        <v>246</v>
      </c>
      <c r="F33" s="133">
        <v>217931</v>
      </c>
      <c r="G33" s="51" t="s">
        <v>1197</v>
      </c>
      <c r="H33" s="137">
        <v>0.129</v>
      </c>
      <c r="I33" s="51" t="s">
        <v>254</v>
      </c>
      <c r="J33" s="133">
        <v>46715</v>
      </c>
      <c r="K33" s="51" t="s">
        <v>975</v>
      </c>
      <c r="L33" s="137">
        <v>0.153</v>
      </c>
      <c r="M33" s="52" t="s">
        <v>256</v>
      </c>
    </row>
    <row r="34" spans="1:13" x14ac:dyDescent="0.2">
      <c r="A34" s="134" t="s">
        <v>1174</v>
      </c>
      <c r="B34" s="133">
        <v>8455848</v>
      </c>
      <c r="C34" s="22" t="s">
        <v>1198</v>
      </c>
      <c r="D34" s="137">
        <v>7.2999999999999995E-2</v>
      </c>
      <c r="E34" s="22" t="s">
        <v>246</v>
      </c>
      <c r="F34" s="133">
        <v>125410</v>
      </c>
      <c r="G34" s="22" t="s">
        <v>1199</v>
      </c>
      <c r="H34" s="137">
        <v>7.3999999999999996E-2</v>
      </c>
      <c r="I34" s="22" t="s">
        <v>246</v>
      </c>
      <c r="J34" s="133">
        <v>27386</v>
      </c>
      <c r="K34" s="22" t="s">
        <v>1200</v>
      </c>
      <c r="L34" s="137">
        <v>0.09</v>
      </c>
      <c r="M34" s="23" t="s">
        <v>255</v>
      </c>
    </row>
    <row r="35" spans="1:13" x14ac:dyDescent="0.2">
      <c r="A35" s="54" t="s">
        <v>1201</v>
      </c>
      <c r="B35" s="50">
        <v>38865858</v>
      </c>
      <c r="C35" s="51" t="s">
        <v>1202</v>
      </c>
      <c r="D35" s="69">
        <v>0.33600000000000002</v>
      </c>
      <c r="E35" s="51" t="s">
        <v>246</v>
      </c>
      <c r="F35" s="50">
        <v>557420</v>
      </c>
      <c r="G35" s="51" t="s">
        <v>1203</v>
      </c>
      <c r="H35" s="69">
        <v>0.32900000000000001</v>
      </c>
      <c r="I35" s="51" t="s">
        <v>254</v>
      </c>
      <c r="J35" s="50">
        <v>117902</v>
      </c>
      <c r="K35" s="51" t="s">
        <v>1144</v>
      </c>
      <c r="L35" s="69">
        <v>0.38600000000000001</v>
      </c>
      <c r="M35" s="52" t="s">
        <v>257</v>
      </c>
    </row>
    <row r="36" spans="1:13" x14ac:dyDescent="0.2">
      <c r="A36" s="73" t="s">
        <v>1204</v>
      </c>
      <c r="B36" s="21">
        <v>31778729</v>
      </c>
      <c r="C36" s="22" t="s">
        <v>1205</v>
      </c>
      <c r="D36" s="71">
        <v>0.27500000000000002</v>
      </c>
      <c r="E36" s="22" t="s">
        <v>246</v>
      </c>
      <c r="F36" s="21">
        <v>473591</v>
      </c>
      <c r="G36" s="22" t="s">
        <v>1206</v>
      </c>
      <c r="H36" s="71">
        <v>0.27900000000000003</v>
      </c>
      <c r="I36" s="22" t="s">
        <v>254</v>
      </c>
      <c r="J36" s="21">
        <v>99201</v>
      </c>
      <c r="K36" s="22" t="s">
        <v>1207</v>
      </c>
      <c r="L36" s="71">
        <v>0.32400000000000001</v>
      </c>
      <c r="M36" s="23" t="s">
        <v>257</v>
      </c>
    </row>
    <row r="37" spans="1:13" x14ac:dyDescent="0.2">
      <c r="A37" s="135" t="s">
        <v>877</v>
      </c>
      <c r="B37" s="50">
        <v>11296134</v>
      </c>
      <c r="C37" s="51" t="s">
        <v>1208</v>
      </c>
      <c r="D37" s="69">
        <v>9.8000000000000004E-2</v>
      </c>
      <c r="E37" s="51" t="s">
        <v>246</v>
      </c>
      <c r="F37" s="50">
        <v>171222</v>
      </c>
      <c r="G37" s="51" t="s">
        <v>1209</v>
      </c>
      <c r="H37" s="69">
        <v>0.10100000000000001</v>
      </c>
      <c r="I37" s="51" t="s">
        <v>246</v>
      </c>
      <c r="J37" s="50">
        <v>31541</v>
      </c>
      <c r="K37" s="51" t="s">
        <v>1210</v>
      </c>
      <c r="L37" s="69">
        <v>0.10299999999999999</v>
      </c>
      <c r="M37" s="52" t="s">
        <v>255</v>
      </c>
    </row>
    <row r="38" spans="1:13" x14ac:dyDescent="0.2">
      <c r="A38" s="53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3"/>
    </row>
    <row r="39" spans="1:13" ht="22.5" x14ac:dyDescent="0.2">
      <c r="A39" s="54" t="s">
        <v>1211</v>
      </c>
      <c r="B39" s="50">
        <v>38079905</v>
      </c>
      <c r="C39" s="51" t="s">
        <v>1212</v>
      </c>
      <c r="D39" s="69">
        <v>0.32900000000000001</v>
      </c>
      <c r="E39" s="51" t="s">
        <v>246</v>
      </c>
      <c r="F39" s="50">
        <v>549346</v>
      </c>
      <c r="G39" s="51" t="s">
        <v>1213</v>
      </c>
      <c r="H39" s="69">
        <v>0.32400000000000001</v>
      </c>
      <c r="I39" s="51" t="s">
        <v>254</v>
      </c>
      <c r="J39" s="50">
        <v>92759</v>
      </c>
      <c r="K39" s="51" t="s">
        <v>1214</v>
      </c>
      <c r="L39" s="69">
        <v>0.30299999999999999</v>
      </c>
      <c r="M39" s="52" t="s">
        <v>256</v>
      </c>
    </row>
    <row r="40" spans="1:13" ht="22.5" x14ac:dyDescent="0.2">
      <c r="A40" s="53" t="s">
        <v>1215</v>
      </c>
      <c r="B40" s="21">
        <v>29437629</v>
      </c>
      <c r="C40" s="22" t="s">
        <v>1216</v>
      </c>
      <c r="D40" s="71">
        <v>0.255</v>
      </c>
      <c r="E40" s="22" t="s">
        <v>246</v>
      </c>
      <c r="F40" s="21">
        <v>426068</v>
      </c>
      <c r="G40" s="22" t="s">
        <v>1217</v>
      </c>
      <c r="H40" s="71">
        <v>0.251</v>
      </c>
      <c r="I40" s="22" t="s">
        <v>246</v>
      </c>
      <c r="J40" s="21">
        <v>73889</v>
      </c>
      <c r="K40" s="22" t="s">
        <v>1218</v>
      </c>
      <c r="L40" s="71">
        <v>0.24199999999999999</v>
      </c>
      <c r="M40" s="23" t="s">
        <v>254</v>
      </c>
    </row>
    <row r="41" spans="1:13" x14ac:dyDescent="0.2">
      <c r="A41" s="54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2"/>
    </row>
    <row r="42" spans="1:13" x14ac:dyDescent="0.2">
      <c r="A42" s="53" t="s">
        <v>300</v>
      </c>
      <c r="B42" s="22">
        <v>2.63</v>
      </c>
      <c r="C42" s="22" t="s">
        <v>301</v>
      </c>
      <c r="D42" s="22" t="s">
        <v>942</v>
      </c>
      <c r="E42" s="22" t="s">
        <v>942</v>
      </c>
      <c r="F42" s="22">
        <v>2.5</v>
      </c>
      <c r="G42" s="22" t="s">
        <v>301</v>
      </c>
      <c r="H42" s="22" t="s">
        <v>942</v>
      </c>
      <c r="I42" s="22" t="s">
        <v>942</v>
      </c>
      <c r="J42" s="22">
        <v>2.39</v>
      </c>
      <c r="K42" s="22" t="s">
        <v>301</v>
      </c>
      <c r="L42" s="22" t="s">
        <v>942</v>
      </c>
      <c r="M42" s="23" t="s">
        <v>942</v>
      </c>
    </row>
    <row r="43" spans="1:13" x14ac:dyDescent="0.2">
      <c r="A43" s="54" t="s">
        <v>308</v>
      </c>
      <c r="B43" s="51">
        <v>3.22</v>
      </c>
      <c r="C43" s="51" t="s">
        <v>301</v>
      </c>
      <c r="D43" s="51" t="s">
        <v>942</v>
      </c>
      <c r="E43" s="51" t="s">
        <v>942</v>
      </c>
      <c r="F43" s="51">
        <v>3.05</v>
      </c>
      <c r="G43" s="51" t="s">
        <v>301</v>
      </c>
      <c r="H43" s="51" t="s">
        <v>942</v>
      </c>
      <c r="I43" s="51" t="s">
        <v>942</v>
      </c>
      <c r="J43" s="51">
        <v>3.04</v>
      </c>
      <c r="K43" s="51" t="s">
        <v>302</v>
      </c>
      <c r="L43" s="51" t="s">
        <v>942</v>
      </c>
      <c r="M43" s="52" t="s">
        <v>942</v>
      </c>
    </row>
    <row r="44" spans="1:13" x14ac:dyDescent="0.2">
      <c r="A44" s="68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3"/>
    </row>
    <row r="45" spans="1:13" x14ac:dyDescent="0.2">
      <c r="A45" s="72" t="s">
        <v>1219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2"/>
    </row>
    <row r="46" spans="1:13" x14ac:dyDescent="0.2">
      <c r="A46" s="55" t="s">
        <v>1220</v>
      </c>
      <c r="B46" s="21">
        <v>303509553</v>
      </c>
      <c r="C46" s="22" t="s">
        <v>19</v>
      </c>
      <c r="D46" s="21">
        <v>303509553</v>
      </c>
      <c r="E46" s="22" t="s">
        <v>942</v>
      </c>
      <c r="F46" s="21">
        <v>4235109</v>
      </c>
      <c r="G46" s="22" t="s">
        <v>19</v>
      </c>
      <c r="H46" s="21">
        <v>4235109</v>
      </c>
      <c r="I46" s="22" t="s">
        <v>942</v>
      </c>
      <c r="J46" s="21">
        <v>732104</v>
      </c>
      <c r="K46" s="22" t="s">
        <v>929</v>
      </c>
      <c r="L46" s="21">
        <v>732104</v>
      </c>
      <c r="M46" s="23" t="s">
        <v>942</v>
      </c>
    </row>
    <row r="47" spans="1:13" x14ac:dyDescent="0.2">
      <c r="A47" s="54" t="s">
        <v>1221</v>
      </c>
      <c r="B47" s="50">
        <v>115610216</v>
      </c>
      <c r="C47" s="51" t="s">
        <v>529</v>
      </c>
      <c r="D47" s="69">
        <v>0.38100000000000001</v>
      </c>
      <c r="E47" s="51" t="s">
        <v>246</v>
      </c>
      <c r="F47" s="50">
        <v>1694996</v>
      </c>
      <c r="G47" s="51" t="s">
        <v>534</v>
      </c>
      <c r="H47" s="69">
        <v>0.4</v>
      </c>
      <c r="I47" s="51" t="s">
        <v>246</v>
      </c>
      <c r="J47" s="50">
        <v>305832</v>
      </c>
      <c r="K47" s="51" t="s">
        <v>539</v>
      </c>
      <c r="L47" s="69">
        <v>0.41799999999999998</v>
      </c>
      <c r="M47" s="52" t="s">
        <v>254</v>
      </c>
    </row>
    <row r="48" spans="1:13" x14ac:dyDescent="0.2">
      <c r="A48" s="53" t="s">
        <v>1222</v>
      </c>
      <c r="B48" s="21">
        <v>56274613</v>
      </c>
      <c r="C48" s="22" t="s">
        <v>1223</v>
      </c>
      <c r="D48" s="71">
        <v>0.185</v>
      </c>
      <c r="E48" s="22" t="s">
        <v>246</v>
      </c>
      <c r="F48" s="21">
        <v>841262</v>
      </c>
      <c r="G48" s="22" t="s">
        <v>1224</v>
      </c>
      <c r="H48" s="71">
        <v>0.19900000000000001</v>
      </c>
      <c r="I48" s="22" t="s">
        <v>246</v>
      </c>
      <c r="J48" s="21">
        <v>127224</v>
      </c>
      <c r="K48" s="22" t="s">
        <v>1225</v>
      </c>
      <c r="L48" s="71">
        <v>0.17399999999999999</v>
      </c>
      <c r="M48" s="23" t="s">
        <v>254</v>
      </c>
    </row>
    <row r="49" spans="1:13" x14ac:dyDescent="0.2">
      <c r="A49" s="54" t="s">
        <v>1226</v>
      </c>
      <c r="B49" s="50">
        <v>92733305</v>
      </c>
      <c r="C49" s="51" t="s">
        <v>1227</v>
      </c>
      <c r="D49" s="69">
        <v>0.30599999999999999</v>
      </c>
      <c r="E49" s="51" t="s">
        <v>246</v>
      </c>
      <c r="F49" s="50">
        <v>1236896</v>
      </c>
      <c r="G49" s="51" t="s">
        <v>1228</v>
      </c>
      <c r="H49" s="69">
        <v>0.29199999999999998</v>
      </c>
      <c r="I49" s="51" t="s">
        <v>246</v>
      </c>
      <c r="J49" s="50">
        <v>211954</v>
      </c>
      <c r="K49" s="51" t="s">
        <v>1229</v>
      </c>
      <c r="L49" s="69">
        <v>0.28999999999999998</v>
      </c>
      <c r="M49" s="52" t="s">
        <v>255</v>
      </c>
    </row>
    <row r="50" spans="1:13" x14ac:dyDescent="0.2">
      <c r="A50" s="53" t="s">
        <v>1230</v>
      </c>
      <c r="B50" s="21">
        <v>21455991</v>
      </c>
      <c r="C50" s="22" t="s">
        <v>1231</v>
      </c>
      <c r="D50" s="71">
        <v>7.0999999999999994E-2</v>
      </c>
      <c r="E50" s="22" t="s">
        <v>246</v>
      </c>
      <c r="F50" s="21">
        <v>253497</v>
      </c>
      <c r="G50" s="22" t="s">
        <v>1232</v>
      </c>
      <c r="H50" s="71">
        <v>0.06</v>
      </c>
      <c r="I50" s="22" t="s">
        <v>246</v>
      </c>
      <c r="J50" s="21">
        <v>44922</v>
      </c>
      <c r="K50" s="22" t="s">
        <v>1233</v>
      </c>
      <c r="L50" s="71">
        <v>6.0999999999999999E-2</v>
      </c>
      <c r="M50" s="23" t="s">
        <v>255</v>
      </c>
    </row>
    <row r="51" spans="1:13" x14ac:dyDescent="0.2">
      <c r="A51" s="54" t="s">
        <v>1234</v>
      </c>
      <c r="B51" s="50">
        <v>17435428</v>
      </c>
      <c r="C51" s="51" t="s">
        <v>1235</v>
      </c>
      <c r="D51" s="69">
        <v>5.7000000000000002E-2</v>
      </c>
      <c r="E51" s="51" t="s">
        <v>246</v>
      </c>
      <c r="F51" s="50">
        <v>208458</v>
      </c>
      <c r="G51" s="51" t="s">
        <v>1236</v>
      </c>
      <c r="H51" s="69">
        <v>4.9000000000000002E-2</v>
      </c>
      <c r="I51" s="51" t="s">
        <v>246</v>
      </c>
      <c r="J51" s="50">
        <v>42172</v>
      </c>
      <c r="K51" s="51" t="s">
        <v>1237</v>
      </c>
      <c r="L51" s="69">
        <v>5.8000000000000003E-2</v>
      </c>
      <c r="M51" s="52" t="s">
        <v>254</v>
      </c>
    </row>
    <row r="52" spans="1:13" x14ac:dyDescent="0.2">
      <c r="A52" s="73" t="s">
        <v>1238</v>
      </c>
      <c r="B52" s="21">
        <v>6821460</v>
      </c>
      <c r="C52" s="22" t="s">
        <v>1239</v>
      </c>
      <c r="D52" s="71">
        <v>2.1999999999999999E-2</v>
      </c>
      <c r="E52" s="22" t="s">
        <v>246</v>
      </c>
      <c r="F52" s="21">
        <v>94051</v>
      </c>
      <c r="G52" s="22" t="s">
        <v>1240</v>
      </c>
      <c r="H52" s="71">
        <v>2.1999999999999999E-2</v>
      </c>
      <c r="I52" s="22" t="s">
        <v>246</v>
      </c>
      <c r="J52" s="21">
        <v>18618</v>
      </c>
      <c r="K52" s="22" t="s">
        <v>1241</v>
      </c>
      <c r="L52" s="71">
        <v>2.5000000000000001E-2</v>
      </c>
      <c r="M52" s="23" t="s">
        <v>246</v>
      </c>
    </row>
    <row r="53" spans="1:13" x14ac:dyDescent="0.2">
      <c r="A53" s="72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2"/>
    </row>
    <row r="54" spans="1:13" x14ac:dyDescent="0.2">
      <c r="A54" s="68" t="s">
        <v>313</v>
      </c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3"/>
    </row>
    <row r="55" spans="1:13" x14ac:dyDescent="0.2">
      <c r="A55" s="49" t="s">
        <v>1242</v>
      </c>
      <c r="B55" s="50">
        <v>122004291</v>
      </c>
      <c r="C55" s="51" t="s">
        <v>1243</v>
      </c>
      <c r="D55" s="50">
        <v>122004291</v>
      </c>
      <c r="E55" s="51" t="s">
        <v>942</v>
      </c>
      <c r="F55" s="50">
        <v>1710730</v>
      </c>
      <c r="G55" s="51" t="s">
        <v>1244</v>
      </c>
      <c r="H55" s="50">
        <v>1710730</v>
      </c>
      <c r="I55" s="51" t="s">
        <v>942</v>
      </c>
      <c r="J55" s="50">
        <v>286983</v>
      </c>
      <c r="K55" s="51" t="s">
        <v>1245</v>
      </c>
      <c r="L55" s="50">
        <v>286983</v>
      </c>
      <c r="M55" s="52" t="s">
        <v>942</v>
      </c>
    </row>
    <row r="56" spans="1:13" x14ac:dyDescent="0.2">
      <c r="A56" s="53" t="s">
        <v>330</v>
      </c>
      <c r="B56" s="21">
        <v>43247274</v>
      </c>
      <c r="C56" s="22" t="s">
        <v>1246</v>
      </c>
      <c r="D56" s="71">
        <v>0.35399999999999998</v>
      </c>
      <c r="E56" s="22" t="s">
        <v>246</v>
      </c>
      <c r="F56" s="21">
        <v>526588</v>
      </c>
      <c r="G56" s="22" t="s">
        <v>1247</v>
      </c>
      <c r="H56" s="71">
        <v>0.308</v>
      </c>
      <c r="I56" s="22" t="s">
        <v>254</v>
      </c>
      <c r="J56" s="21">
        <v>104847</v>
      </c>
      <c r="K56" s="22" t="s">
        <v>1248</v>
      </c>
      <c r="L56" s="71">
        <v>0.36499999999999999</v>
      </c>
      <c r="M56" s="23" t="s">
        <v>257</v>
      </c>
    </row>
    <row r="57" spans="1:13" x14ac:dyDescent="0.2">
      <c r="A57" s="54" t="s">
        <v>331</v>
      </c>
      <c r="B57" s="50">
        <v>61763540</v>
      </c>
      <c r="C57" s="51" t="s">
        <v>1249</v>
      </c>
      <c r="D57" s="69">
        <v>0.50600000000000001</v>
      </c>
      <c r="E57" s="51" t="s">
        <v>254</v>
      </c>
      <c r="F57" s="50">
        <v>899082</v>
      </c>
      <c r="G57" s="51" t="s">
        <v>1250</v>
      </c>
      <c r="H57" s="69">
        <v>0.52600000000000002</v>
      </c>
      <c r="I57" s="51" t="s">
        <v>256</v>
      </c>
      <c r="J57" s="50">
        <v>135205</v>
      </c>
      <c r="K57" s="51" t="s">
        <v>1251</v>
      </c>
      <c r="L57" s="69">
        <v>0.47099999999999997</v>
      </c>
      <c r="M57" s="52" t="s">
        <v>247</v>
      </c>
    </row>
    <row r="58" spans="1:13" x14ac:dyDescent="0.2">
      <c r="A58" s="53" t="s">
        <v>1252</v>
      </c>
      <c r="B58" s="21">
        <v>2244606</v>
      </c>
      <c r="C58" s="22" t="s">
        <v>1253</v>
      </c>
      <c r="D58" s="71">
        <v>1.7999999999999999E-2</v>
      </c>
      <c r="E58" s="22" t="s">
        <v>246</v>
      </c>
      <c r="F58" s="21">
        <v>33233</v>
      </c>
      <c r="G58" s="22" t="s">
        <v>1061</v>
      </c>
      <c r="H58" s="71">
        <v>1.9E-2</v>
      </c>
      <c r="I58" s="22" t="s">
        <v>246</v>
      </c>
      <c r="J58" s="21">
        <v>5523</v>
      </c>
      <c r="K58" s="22" t="s">
        <v>820</v>
      </c>
      <c r="L58" s="71">
        <v>1.9E-2</v>
      </c>
      <c r="M58" s="23" t="s">
        <v>254</v>
      </c>
    </row>
    <row r="59" spans="1:13" x14ac:dyDescent="0.2">
      <c r="A59" s="54" t="s">
        <v>335</v>
      </c>
      <c r="B59" s="50">
        <v>3107443</v>
      </c>
      <c r="C59" s="51" t="s">
        <v>1254</v>
      </c>
      <c r="D59" s="69">
        <v>2.5000000000000001E-2</v>
      </c>
      <c r="E59" s="51" t="s">
        <v>246</v>
      </c>
      <c r="F59" s="50">
        <v>48069</v>
      </c>
      <c r="G59" s="51" t="s">
        <v>1255</v>
      </c>
      <c r="H59" s="69">
        <v>2.8000000000000001E-2</v>
      </c>
      <c r="I59" s="51" t="s">
        <v>246</v>
      </c>
      <c r="J59" s="50">
        <v>7888</v>
      </c>
      <c r="K59" s="51" t="s">
        <v>1256</v>
      </c>
      <c r="L59" s="69">
        <v>2.7E-2</v>
      </c>
      <c r="M59" s="52" t="s">
        <v>254</v>
      </c>
    </row>
    <row r="60" spans="1:13" x14ac:dyDescent="0.2">
      <c r="A60" s="53" t="s">
        <v>1257</v>
      </c>
      <c r="B60" s="21">
        <v>11641428</v>
      </c>
      <c r="C60" s="22" t="s">
        <v>1258</v>
      </c>
      <c r="D60" s="71">
        <v>9.5000000000000001E-2</v>
      </c>
      <c r="E60" s="22" t="s">
        <v>246</v>
      </c>
      <c r="F60" s="21">
        <v>203758</v>
      </c>
      <c r="G60" s="22" t="s">
        <v>1259</v>
      </c>
      <c r="H60" s="71">
        <v>0.11899999999999999</v>
      </c>
      <c r="I60" s="22" t="s">
        <v>254</v>
      </c>
      <c r="J60" s="21">
        <v>33520</v>
      </c>
      <c r="K60" s="22" t="s">
        <v>1260</v>
      </c>
      <c r="L60" s="71">
        <v>0.11700000000000001</v>
      </c>
      <c r="M60" s="23" t="s">
        <v>257</v>
      </c>
    </row>
    <row r="61" spans="1:13" x14ac:dyDescent="0.2">
      <c r="A61" s="49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2"/>
    </row>
    <row r="62" spans="1:13" x14ac:dyDescent="0.2">
      <c r="A62" s="55" t="s">
        <v>1261</v>
      </c>
      <c r="B62" s="21">
        <v>128398522</v>
      </c>
      <c r="C62" s="22" t="s">
        <v>1262</v>
      </c>
      <c r="D62" s="21">
        <v>128398522</v>
      </c>
      <c r="E62" s="22" t="s">
        <v>942</v>
      </c>
      <c r="F62" s="21">
        <v>1801801</v>
      </c>
      <c r="G62" s="22" t="s">
        <v>1263</v>
      </c>
      <c r="H62" s="21">
        <v>1801801</v>
      </c>
      <c r="I62" s="22" t="s">
        <v>942</v>
      </c>
      <c r="J62" s="21">
        <v>316000</v>
      </c>
      <c r="K62" s="22" t="s">
        <v>1264</v>
      </c>
      <c r="L62" s="21">
        <v>316000</v>
      </c>
      <c r="M62" s="23" t="s">
        <v>942</v>
      </c>
    </row>
    <row r="63" spans="1:13" x14ac:dyDescent="0.2">
      <c r="A63" s="54" t="s">
        <v>330</v>
      </c>
      <c r="B63" s="50">
        <v>37388400</v>
      </c>
      <c r="C63" s="51" t="s">
        <v>1265</v>
      </c>
      <c r="D63" s="69">
        <v>0.29099999999999998</v>
      </c>
      <c r="E63" s="51" t="s">
        <v>246</v>
      </c>
      <c r="F63" s="50">
        <v>433752</v>
      </c>
      <c r="G63" s="51" t="s">
        <v>1266</v>
      </c>
      <c r="H63" s="69">
        <v>0.24099999999999999</v>
      </c>
      <c r="I63" s="51" t="s">
        <v>254</v>
      </c>
      <c r="J63" s="50">
        <v>95350</v>
      </c>
      <c r="K63" s="51" t="s">
        <v>1267</v>
      </c>
      <c r="L63" s="69">
        <v>0.30199999999999999</v>
      </c>
      <c r="M63" s="52" t="s">
        <v>257</v>
      </c>
    </row>
    <row r="64" spans="1:13" x14ac:dyDescent="0.2">
      <c r="A64" s="53" t="s">
        <v>331</v>
      </c>
      <c r="B64" s="21">
        <v>60397966</v>
      </c>
      <c r="C64" s="22" t="s">
        <v>1268</v>
      </c>
      <c r="D64" s="71">
        <v>0.47</v>
      </c>
      <c r="E64" s="22" t="s">
        <v>246</v>
      </c>
      <c r="F64" s="21">
        <v>884393</v>
      </c>
      <c r="G64" s="22" t="s">
        <v>1269</v>
      </c>
      <c r="H64" s="71">
        <v>0.49099999999999999</v>
      </c>
      <c r="I64" s="22" t="s">
        <v>255</v>
      </c>
      <c r="J64" s="21">
        <v>134051</v>
      </c>
      <c r="K64" s="22" t="s">
        <v>1270</v>
      </c>
      <c r="L64" s="71">
        <v>0.42399999999999999</v>
      </c>
      <c r="M64" s="23" t="s">
        <v>247</v>
      </c>
    </row>
    <row r="65" spans="1:13" x14ac:dyDescent="0.2">
      <c r="A65" s="54" t="s">
        <v>1252</v>
      </c>
      <c r="B65" s="50">
        <v>3230039</v>
      </c>
      <c r="C65" s="51" t="s">
        <v>1271</v>
      </c>
      <c r="D65" s="69">
        <v>2.5000000000000001E-2</v>
      </c>
      <c r="E65" s="51" t="s">
        <v>246</v>
      </c>
      <c r="F65" s="50">
        <v>45220</v>
      </c>
      <c r="G65" s="51" t="s">
        <v>1272</v>
      </c>
      <c r="H65" s="69">
        <v>2.5000000000000001E-2</v>
      </c>
      <c r="I65" s="51" t="s">
        <v>246</v>
      </c>
      <c r="J65" s="50">
        <v>7713</v>
      </c>
      <c r="K65" s="51" t="s">
        <v>567</v>
      </c>
      <c r="L65" s="69">
        <v>2.4E-2</v>
      </c>
      <c r="M65" s="52" t="s">
        <v>254</v>
      </c>
    </row>
    <row r="66" spans="1:13" x14ac:dyDescent="0.2">
      <c r="A66" s="53" t="s">
        <v>335</v>
      </c>
      <c r="B66" s="21">
        <v>11872531</v>
      </c>
      <c r="C66" s="22" t="s">
        <v>1273</v>
      </c>
      <c r="D66" s="71">
        <v>9.1999999999999998E-2</v>
      </c>
      <c r="E66" s="22" t="s">
        <v>246</v>
      </c>
      <c r="F66" s="21">
        <v>187670</v>
      </c>
      <c r="G66" s="22" t="s">
        <v>1274</v>
      </c>
      <c r="H66" s="71">
        <v>0.104</v>
      </c>
      <c r="I66" s="22" t="s">
        <v>246</v>
      </c>
      <c r="J66" s="21">
        <v>32188</v>
      </c>
      <c r="K66" s="22" t="s">
        <v>1275</v>
      </c>
      <c r="L66" s="71">
        <v>0.10199999999999999</v>
      </c>
      <c r="M66" s="23" t="s">
        <v>255</v>
      </c>
    </row>
    <row r="67" spans="1:13" x14ac:dyDescent="0.2">
      <c r="A67" s="54" t="s">
        <v>1257</v>
      </c>
      <c r="B67" s="50">
        <v>15509586</v>
      </c>
      <c r="C67" s="51" t="s">
        <v>1276</v>
      </c>
      <c r="D67" s="69">
        <v>0.121</v>
      </c>
      <c r="E67" s="51" t="s">
        <v>246</v>
      </c>
      <c r="F67" s="50">
        <v>250766</v>
      </c>
      <c r="G67" s="51" t="s">
        <v>617</v>
      </c>
      <c r="H67" s="69">
        <v>0.13900000000000001</v>
      </c>
      <c r="I67" s="51" t="s">
        <v>254</v>
      </c>
      <c r="J67" s="50">
        <v>46698</v>
      </c>
      <c r="K67" s="51" t="s">
        <v>1277</v>
      </c>
      <c r="L67" s="69">
        <v>0.14799999999999999</v>
      </c>
      <c r="M67" s="52" t="s">
        <v>256</v>
      </c>
    </row>
    <row r="68" spans="1:13" x14ac:dyDescent="0.2">
      <c r="A68" s="68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3"/>
    </row>
    <row r="69" spans="1:13" x14ac:dyDescent="0.2">
      <c r="A69" s="72" t="s">
        <v>1278</v>
      </c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2"/>
    </row>
    <row r="70" spans="1:13" ht="22.5" x14ac:dyDescent="0.2">
      <c r="A70" s="55" t="s">
        <v>1279</v>
      </c>
      <c r="B70" s="21">
        <v>4165860</v>
      </c>
      <c r="C70" s="22" t="s">
        <v>1280</v>
      </c>
      <c r="D70" s="21">
        <v>4165860</v>
      </c>
      <c r="E70" s="22" t="s">
        <v>942</v>
      </c>
      <c r="F70" s="21">
        <v>57137</v>
      </c>
      <c r="G70" s="22" t="s">
        <v>1281</v>
      </c>
      <c r="H70" s="21">
        <v>57137</v>
      </c>
      <c r="I70" s="22" t="s">
        <v>942</v>
      </c>
      <c r="J70" s="21">
        <v>9930</v>
      </c>
      <c r="K70" s="22" t="s">
        <v>1282</v>
      </c>
      <c r="L70" s="21">
        <v>9930</v>
      </c>
      <c r="M70" s="23" t="s">
        <v>942</v>
      </c>
    </row>
    <row r="71" spans="1:13" ht="22.5" x14ac:dyDescent="0.2">
      <c r="A71" s="54" t="s">
        <v>1283</v>
      </c>
      <c r="B71" s="50">
        <v>1476767</v>
      </c>
      <c r="C71" s="51" t="s">
        <v>1284</v>
      </c>
      <c r="D71" s="69">
        <v>0.35399999999999998</v>
      </c>
      <c r="E71" s="51" t="s">
        <v>255</v>
      </c>
      <c r="F71" s="50">
        <v>20456</v>
      </c>
      <c r="G71" s="51" t="s">
        <v>1285</v>
      </c>
      <c r="H71" s="69">
        <v>0.35799999999999998</v>
      </c>
      <c r="I71" s="51" t="s">
        <v>251</v>
      </c>
      <c r="J71" s="50">
        <v>4308</v>
      </c>
      <c r="K71" s="51" t="s">
        <v>1286</v>
      </c>
      <c r="L71" s="69">
        <v>0.434</v>
      </c>
      <c r="M71" s="52" t="s">
        <v>298</v>
      </c>
    </row>
    <row r="72" spans="1:13" x14ac:dyDescent="0.2">
      <c r="A72" s="73" t="s">
        <v>1287</v>
      </c>
      <c r="B72" s="22">
        <v>36</v>
      </c>
      <c r="C72" s="22" t="s">
        <v>1288</v>
      </c>
      <c r="D72" s="22" t="s">
        <v>942</v>
      </c>
      <c r="E72" s="22" t="s">
        <v>942</v>
      </c>
      <c r="F72" s="22">
        <v>39</v>
      </c>
      <c r="G72" s="22" t="s">
        <v>1289</v>
      </c>
      <c r="H72" s="22" t="s">
        <v>942</v>
      </c>
      <c r="I72" s="22" t="s">
        <v>942</v>
      </c>
      <c r="J72" s="22">
        <v>41</v>
      </c>
      <c r="K72" s="22" t="s">
        <v>782</v>
      </c>
      <c r="L72" s="22" t="s">
        <v>942</v>
      </c>
      <c r="M72" s="23" t="s">
        <v>942</v>
      </c>
    </row>
    <row r="73" spans="1:13" x14ac:dyDescent="0.2">
      <c r="A73" s="54" t="s">
        <v>1290</v>
      </c>
      <c r="B73" s="51">
        <v>55</v>
      </c>
      <c r="C73" s="51" t="s">
        <v>1288</v>
      </c>
      <c r="D73" s="51" t="s">
        <v>942</v>
      </c>
      <c r="E73" s="51" t="s">
        <v>942</v>
      </c>
      <c r="F73" s="51">
        <v>55</v>
      </c>
      <c r="G73" s="51" t="s">
        <v>1289</v>
      </c>
      <c r="H73" s="51" t="s">
        <v>942</v>
      </c>
      <c r="I73" s="51" t="s">
        <v>942</v>
      </c>
      <c r="J73" s="51">
        <v>54</v>
      </c>
      <c r="K73" s="51" t="s">
        <v>782</v>
      </c>
      <c r="L73" s="51" t="s">
        <v>942</v>
      </c>
      <c r="M73" s="52" t="s">
        <v>942</v>
      </c>
    </row>
    <row r="74" spans="1:13" x14ac:dyDescent="0.2">
      <c r="A74" s="53" t="s">
        <v>1291</v>
      </c>
      <c r="B74" s="22">
        <v>24</v>
      </c>
      <c r="C74" s="22" t="s">
        <v>1288</v>
      </c>
      <c r="D74" s="22" t="s">
        <v>942</v>
      </c>
      <c r="E74" s="22" t="s">
        <v>942</v>
      </c>
      <c r="F74" s="22">
        <v>31</v>
      </c>
      <c r="G74" s="22" t="s">
        <v>1292</v>
      </c>
      <c r="H74" s="22" t="s">
        <v>942</v>
      </c>
      <c r="I74" s="22" t="s">
        <v>942</v>
      </c>
      <c r="J74" s="22">
        <v>25</v>
      </c>
      <c r="K74" s="22" t="s">
        <v>1293</v>
      </c>
      <c r="L74" s="22" t="s">
        <v>942</v>
      </c>
      <c r="M74" s="23" t="s">
        <v>942</v>
      </c>
    </row>
    <row r="75" spans="1:13" x14ac:dyDescent="0.2">
      <c r="A75" s="54" t="s">
        <v>1294</v>
      </c>
      <c r="B75" s="51">
        <v>97</v>
      </c>
      <c r="C75" s="51" t="s">
        <v>1288</v>
      </c>
      <c r="D75" s="51" t="s">
        <v>942</v>
      </c>
      <c r="E75" s="51" t="s">
        <v>942</v>
      </c>
      <c r="F75" s="51">
        <v>102</v>
      </c>
      <c r="G75" s="51" t="s">
        <v>1292</v>
      </c>
      <c r="H75" s="51" t="s">
        <v>942</v>
      </c>
      <c r="I75" s="51" t="s">
        <v>942</v>
      </c>
      <c r="J75" s="51">
        <v>94</v>
      </c>
      <c r="K75" s="51" t="s">
        <v>1295</v>
      </c>
      <c r="L75" s="51" t="s">
        <v>942</v>
      </c>
      <c r="M75" s="52" t="s">
        <v>942</v>
      </c>
    </row>
    <row r="76" spans="1:13" x14ac:dyDescent="0.2">
      <c r="A76" s="53" t="s">
        <v>1296</v>
      </c>
      <c r="B76" s="22">
        <v>25</v>
      </c>
      <c r="C76" s="22" t="s">
        <v>1288</v>
      </c>
      <c r="D76" s="22" t="s">
        <v>942</v>
      </c>
      <c r="E76" s="22" t="s">
        <v>942</v>
      </c>
      <c r="F76" s="22">
        <v>19</v>
      </c>
      <c r="G76" s="22" t="s">
        <v>1288</v>
      </c>
      <c r="H76" s="22" t="s">
        <v>942</v>
      </c>
      <c r="I76" s="22" t="s">
        <v>942</v>
      </c>
      <c r="J76" s="22">
        <v>24</v>
      </c>
      <c r="K76" s="22" t="s">
        <v>1292</v>
      </c>
      <c r="L76" s="22" t="s">
        <v>942</v>
      </c>
      <c r="M76" s="23" t="s">
        <v>942</v>
      </c>
    </row>
    <row r="77" spans="1:13" x14ac:dyDescent="0.2">
      <c r="A77" s="72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2"/>
    </row>
    <row r="78" spans="1:13" x14ac:dyDescent="0.2">
      <c r="A78" s="68" t="s">
        <v>1297</v>
      </c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3"/>
    </row>
    <row r="79" spans="1:13" ht="22.5" x14ac:dyDescent="0.2">
      <c r="A79" s="49" t="s">
        <v>1298</v>
      </c>
      <c r="B79" s="50">
        <v>7023620</v>
      </c>
      <c r="C79" s="51" t="s">
        <v>1299</v>
      </c>
      <c r="D79" s="50">
        <v>7023620</v>
      </c>
      <c r="E79" s="51" t="s">
        <v>942</v>
      </c>
      <c r="F79" s="50">
        <v>99237</v>
      </c>
      <c r="G79" s="51" t="s">
        <v>1300</v>
      </c>
      <c r="H79" s="50">
        <v>99237</v>
      </c>
      <c r="I79" s="51" t="s">
        <v>942</v>
      </c>
      <c r="J79" s="50">
        <v>15129</v>
      </c>
      <c r="K79" s="51" t="s">
        <v>587</v>
      </c>
      <c r="L79" s="50">
        <v>15129</v>
      </c>
      <c r="M79" s="52" t="s">
        <v>942</v>
      </c>
    </row>
    <row r="80" spans="1:13" x14ac:dyDescent="0.2">
      <c r="A80" s="53" t="s">
        <v>1301</v>
      </c>
      <c r="B80" s="21">
        <v>2733807</v>
      </c>
      <c r="C80" s="22" t="s">
        <v>1302</v>
      </c>
      <c r="D80" s="71">
        <v>0.38900000000000001</v>
      </c>
      <c r="E80" s="22" t="s">
        <v>254</v>
      </c>
      <c r="F80" s="21">
        <v>55183</v>
      </c>
      <c r="G80" s="22" t="s">
        <v>1303</v>
      </c>
      <c r="H80" s="71">
        <v>0.55600000000000005</v>
      </c>
      <c r="I80" s="22" t="s">
        <v>251</v>
      </c>
      <c r="J80" s="21">
        <v>7928</v>
      </c>
      <c r="K80" s="22" t="s">
        <v>1304</v>
      </c>
      <c r="L80" s="71">
        <v>0.52400000000000002</v>
      </c>
      <c r="M80" s="23" t="s">
        <v>496</v>
      </c>
    </row>
    <row r="81" spans="1:13" x14ac:dyDescent="0.2">
      <c r="A81" s="54" t="s">
        <v>1305</v>
      </c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2"/>
    </row>
    <row r="82" spans="1:13" x14ac:dyDescent="0.2">
      <c r="A82" s="73" t="s">
        <v>1306</v>
      </c>
      <c r="B82" s="21">
        <v>586395</v>
      </c>
      <c r="C82" s="22" t="s">
        <v>1307</v>
      </c>
      <c r="D82" s="71">
        <v>8.3000000000000004E-2</v>
      </c>
      <c r="E82" s="22" t="s">
        <v>246</v>
      </c>
      <c r="F82" s="21">
        <v>11042</v>
      </c>
      <c r="G82" s="22" t="s">
        <v>320</v>
      </c>
      <c r="H82" s="71">
        <v>0.111</v>
      </c>
      <c r="I82" s="22" t="s">
        <v>249</v>
      </c>
      <c r="J82" s="21">
        <v>2121</v>
      </c>
      <c r="K82" s="22" t="s">
        <v>816</v>
      </c>
      <c r="L82" s="71">
        <v>0.14000000000000001</v>
      </c>
      <c r="M82" s="23" t="s">
        <v>291</v>
      </c>
    </row>
    <row r="83" spans="1:13" x14ac:dyDescent="0.2">
      <c r="A83" s="74" t="s">
        <v>1308</v>
      </c>
      <c r="B83" s="50">
        <v>650442</v>
      </c>
      <c r="C83" s="51" t="s">
        <v>1309</v>
      </c>
      <c r="D83" s="69">
        <v>9.2999999999999999E-2</v>
      </c>
      <c r="E83" s="51" t="s">
        <v>246</v>
      </c>
      <c r="F83" s="50">
        <v>12797</v>
      </c>
      <c r="G83" s="51" t="s">
        <v>587</v>
      </c>
      <c r="H83" s="69">
        <v>0.129</v>
      </c>
      <c r="I83" s="51" t="s">
        <v>278</v>
      </c>
      <c r="J83" s="50">
        <v>1687</v>
      </c>
      <c r="K83" s="51" t="s">
        <v>1310</v>
      </c>
      <c r="L83" s="69">
        <v>0.112</v>
      </c>
      <c r="M83" s="52" t="s">
        <v>296</v>
      </c>
    </row>
    <row r="84" spans="1:13" x14ac:dyDescent="0.2">
      <c r="A84" s="73" t="s">
        <v>1311</v>
      </c>
      <c r="B84" s="21">
        <v>455247</v>
      </c>
      <c r="C84" s="22" t="s">
        <v>1312</v>
      </c>
      <c r="D84" s="71">
        <v>6.5000000000000002E-2</v>
      </c>
      <c r="E84" s="22" t="s">
        <v>246</v>
      </c>
      <c r="F84" s="21">
        <v>9029</v>
      </c>
      <c r="G84" s="22" t="s">
        <v>1313</v>
      </c>
      <c r="H84" s="71">
        <v>9.0999999999999998E-2</v>
      </c>
      <c r="I84" s="22" t="s">
        <v>249</v>
      </c>
      <c r="J84" s="21">
        <v>1010</v>
      </c>
      <c r="K84" s="22" t="s">
        <v>1314</v>
      </c>
      <c r="L84" s="71">
        <v>6.7000000000000004E-2</v>
      </c>
      <c r="M84" s="23" t="s">
        <v>251</v>
      </c>
    </row>
    <row r="85" spans="1:13" x14ac:dyDescent="0.2">
      <c r="A85" s="74" t="s">
        <v>1315</v>
      </c>
      <c r="B85" s="50">
        <v>1041723</v>
      </c>
      <c r="C85" s="51" t="s">
        <v>1316</v>
      </c>
      <c r="D85" s="69">
        <v>0.14799999999999999</v>
      </c>
      <c r="E85" s="51" t="s">
        <v>246</v>
      </c>
      <c r="F85" s="50">
        <v>22315</v>
      </c>
      <c r="G85" s="51" t="s">
        <v>1317</v>
      </c>
      <c r="H85" s="69">
        <v>0.22500000000000001</v>
      </c>
      <c r="I85" s="51" t="s">
        <v>248</v>
      </c>
      <c r="J85" s="50">
        <v>3110</v>
      </c>
      <c r="K85" s="51" t="s">
        <v>1318</v>
      </c>
      <c r="L85" s="69">
        <v>0.20599999999999999</v>
      </c>
      <c r="M85" s="52" t="s">
        <v>333</v>
      </c>
    </row>
    <row r="86" spans="1:13" x14ac:dyDescent="0.2">
      <c r="A86" s="55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3"/>
    </row>
    <row r="87" spans="1:13" ht="22.5" x14ac:dyDescent="0.2">
      <c r="A87" s="49" t="s">
        <v>1319</v>
      </c>
      <c r="B87" s="50">
        <v>2733807</v>
      </c>
      <c r="C87" s="51" t="s">
        <v>1302</v>
      </c>
      <c r="D87" s="50">
        <v>2733807</v>
      </c>
      <c r="E87" s="51" t="s">
        <v>942</v>
      </c>
      <c r="F87" s="50">
        <v>55183</v>
      </c>
      <c r="G87" s="51" t="s">
        <v>1303</v>
      </c>
      <c r="H87" s="50">
        <v>55183</v>
      </c>
      <c r="I87" s="51" t="s">
        <v>942</v>
      </c>
      <c r="J87" s="50">
        <v>7928</v>
      </c>
      <c r="K87" s="51" t="s">
        <v>1304</v>
      </c>
      <c r="L87" s="50">
        <v>7928</v>
      </c>
      <c r="M87" s="52" t="s">
        <v>942</v>
      </c>
    </row>
    <row r="88" spans="1:13" x14ac:dyDescent="0.2">
      <c r="A88" s="53" t="s">
        <v>1320</v>
      </c>
      <c r="B88" s="21">
        <v>1713294</v>
      </c>
      <c r="C88" s="22" t="s">
        <v>1321</v>
      </c>
      <c r="D88" s="71">
        <v>0.627</v>
      </c>
      <c r="E88" s="22" t="s">
        <v>246</v>
      </c>
      <c r="F88" s="21">
        <v>34001</v>
      </c>
      <c r="G88" s="22" t="s">
        <v>1322</v>
      </c>
      <c r="H88" s="71">
        <v>0.61599999999999999</v>
      </c>
      <c r="I88" s="22" t="s">
        <v>249</v>
      </c>
      <c r="J88" s="21">
        <v>5228</v>
      </c>
      <c r="K88" s="22" t="s">
        <v>598</v>
      </c>
      <c r="L88" s="71">
        <v>0.65900000000000003</v>
      </c>
      <c r="M88" s="23" t="s">
        <v>280</v>
      </c>
    </row>
    <row r="89" spans="1:13" x14ac:dyDescent="0.2">
      <c r="A89" s="54" t="s">
        <v>1323</v>
      </c>
      <c r="B89" s="50">
        <v>1926996</v>
      </c>
      <c r="C89" s="51" t="s">
        <v>1324</v>
      </c>
      <c r="D89" s="69">
        <v>0.70499999999999996</v>
      </c>
      <c r="E89" s="51" t="s">
        <v>254</v>
      </c>
      <c r="F89" s="50">
        <v>40132</v>
      </c>
      <c r="G89" s="51" t="s">
        <v>1325</v>
      </c>
      <c r="H89" s="69">
        <v>0.72699999999999998</v>
      </c>
      <c r="I89" s="51" t="s">
        <v>264</v>
      </c>
      <c r="J89" s="50">
        <v>5027</v>
      </c>
      <c r="K89" s="51" t="s">
        <v>1326</v>
      </c>
      <c r="L89" s="69">
        <v>0.63400000000000001</v>
      </c>
      <c r="M89" s="52" t="s">
        <v>673</v>
      </c>
    </row>
    <row r="90" spans="1:13" x14ac:dyDescent="0.2">
      <c r="A90" s="68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3"/>
    </row>
    <row r="91" spans="1:13" x14ac:dyDescent="0.2">
      <c r="A91" s="72" t="s">
        <v>336</v>
      </c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2"/>
    </row>
    <row r="92" spans="1:13" x14ac:dyDescent="0.2">
      <c r="A92" s="55" t="s">
        <v>337</v>
      </c>
      <c r="B92" s="21">
        <v>82624806</v>
      </c>
      <c r="C92" s="22" t="s">
        <v>338</v>
      </c>
      <c r="D92" s="21">
        <v>82624806</v>
      </c>
      <c r="E92" s="22" t="s">
        <v>942</v>
      </c>
      <c r="F92" s="21">
        <v>1098640</v>
      </c>
      <c r="G92" s="22" t="s">
        <v>343</v>
      </c>
      <c r="H92" s="21">
        <v>1098640</v>
      </c>
      <c r="I92" s="22" t="s">
        <v>942</v>
      </c>
      <c r="J92" s="21">
        <v>188412</v>
      </c>
      <c r="K92" s="22" t="s">
        <v>348</v>
      </c>
      <c r="L92" s="21">
        <v>188412</v>
      </c>
      <c r="M92" s="23" t="s">
        <v>942</v>
      </c>
    </row>
    <row r="93" spans="1:13" x14ac:dyDescent="0.2">
      <c r="A93" s="54" t="s">
        <v>353</v>
      </c>
      <c r="B93" s="50">
        <v>5011192</v>
      </c>
      <c r="C93" s="51" t="s">
        <v>1327</v>
      </c>
      <c r="D93" s="69">
        <v>6.0999999999999999E-2</v>
      </c>
      <c r="E93" s="51" t="s">
        <v>246</v>
      </c>
      <c r="F93" s="50">
        <v>64582</v>
      </c>
      <c r="G93" s="51" t="s">
        <v>1328</v>
      </c>
      <c r="H93" s="69">
        <v>5.8999999999999997E-2</v>
      </c>
      <c r="I93" s="51" t="s">
        <v>246</v>
      </c>
      <c r="J93" s="50">
        <v>11735</v>
      </c>
      <c r="K93" s="51" t="s">
        <v>119</v>
      </c>
      <c r="L93" s="69">
        <v>6.2E-2</v>
      </c>
      <c r="M93" s="52" t="s">
        <v>255</v>
      </c>
    </row>
    <row r="94" spans="1:13" x14ac:dyDescent="0.2">
      <c r="A94" s="53" t="s">
        <v>1329</v>
      </c>
      <c r="B94" s="21">
        <v>4208394</v>
      </c>
      <c r="C94" s="22" t="s">
        <v>1330</v>
      </c>
      <c r="D94" s="71">
        <v>5.0999999999999997E-2</v>
      </c>
      <c r="E94" s="22" t="s">
        <v>246</v>
      </c>
      <c r="F94" s="21">
        <v>59122</v>
      </c>
      <c r="G94" s="22" t="s">
        <v>1331</v>
      </c>
      <c r="H94" s="71">
        <v>5.3999999999999999E-2</v>
      </c>
      <c r="I94" s="22" t="s">
        <v>246</v>
      </c>
      <c r="J94" s="21">
        <v>10072</v>
      </c>
      <c r="K94" s="22" t="s">
        <v>1027</v>
      </c>
      <c r="L94" s="71">
        <v>5.2999999999999999E-2</v>
      </c>
      <c r="M94" s="23" t="s">
        <v>256</v>
      </c>
    </row>
    <row r="95" spans="1:13" x14ac:dyDescent="0.2">
      <c r="A95" s="54" t="s">
        <v>1332</v>
      </c>
      <c r="B95" s="50">
        <v>32796856</v>
      </c>
      <c r="C95" s="51" t="s">
        <v>1333</v>
      </c>
      <c r="D95" s="69">
        <v>0.39700000000000002</v>
      </c>
      <c r="E95" s="51" t="s">
        <v>246</v>
      </c>
      <c r="F95" s="50">
        <v>455679</v>
      </c>
      <c r="G95" s="51" t="s">
        <v>1334</v>
      </c>
      <c r="H95" s="69">
        <v>0.41499999999999998</v>
      </c>
      <c r="I95" s="51" t="s">
        <v>255</v>
      </c>
      <c r="J95" s="50">
        <v>75030</v>
      </c>
      <c r="K95" s="51" t="s">
        <v>1335</v>
      </c>
      <c r="L95" s="69">
        <v>0.39800000000000002</v>
      </c>
      <c r="M95" s="52" t="s">
        <v>257</v>
      </c>
    </row>
    <row r="96" spans="1:13" x14ac:dyDescent="0.2">
      <c r="A96" s="53" t="s">
        <v>359</v>
      </c>
      <c r="B96" s="21">
        <v>17153559</v>
      </c>
      <c r="C96" s="22" t="s">
        <v>1336</v>
      </c>
      <c r="D96" s="71">
        <v>0.20799999999999999</v>
      </c>
      <c r="E96" s="22" t="s">
        <v>246</v>
      </c>
      <c r="F96" s="21">
        <v>227432</v>
      </c>
      <c r="G96" s="22" t="s">
        <v>1337</v>
      </c>
      <c r="H96" s="71">
        <v>0.20699999999999999</v>
      </c>
      <c r="I96" s="22" t="s">
        <v>254</v>
      </c>
      <c r="J96" s="21">
        <v>38611</v>
      </c>
      <c r="K96" s="22" t="s">
        <v>1338</v>
      </c>
      <c r="L96" s="71">
        <v>0.20499999999999999</v>
      </c>
      <c r="M96" s="23" t="s">
        <v>257</v>
      </c>
    </row>
    <row r="97" spans="1:13" x14ac:dyDescent="0.2">
      <c r="A97" s="54" t="s">
        <v>362</v>
      </c>
      <c r="B97" s="50">
        <v>23454805</v>
      </c>
      <c r="C97" s="51" t="s">
        <v>1339</v>
      </c>
      <c r="D97" s="69">
        <v>0.28399999999999997</v>
      </c>
      <c r="E97" s="51" t="s">
        <v>246</v>
      </c>
      <c r="F97" s="50">
        <v>291825</v>
      </c>
      <c r="G97" s="51" t="s">
        <v>1340</v>
      </c>
      <c r="H97" s="69">
        <v>0.26600000000000001</v>
      </c>
      <c r="I97" s="51" t="s">
        <v>255</v>
      </c>
      <c r="J97" s="50">
        <v>52964</v>
      </c>
      <c r="K97" s="51" t="s">
        <v>1341</v>
      </c>
      <c r="L97" s="69">
        <v>0.28100000000000003</v>
      </c>
      <c r="M97" s="52" t="s">
        <v>247</v>
      </c>
    </row>
    <row r="98" spans="1:13" x14ac:dyDescent="0.2">
      <c r="A98" s="68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3"/>
    </row>
    <row r="99" spans="1:13" x14ac:dyDescent="0.2">
      <c r="A99" s="72" t="s">
        <v>365</v>
      </c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2"/>
    </row>
    <row r="100" spans="1:13" x14ac:dyDescent="0.2">
      <c r="A100" s="55" t="s">
        <v>366</v>
      </c>
      <c r="B100" s="21">
        <v>206587852</v>
      </c>
      <c r="C100" s="22" t="s">
        <v>367</v>
      </c>
      <c r="D100" s="21">
        <v>206587852</v>
      </c>
      <c r="E100" s="22" t="s">
        <v>942</v>
      </c>
      <c r="F100" s="21">
        <v>2920579</v>
      </c>
      <c r="G100" s="22" t="s">
        <v>372</v>
      </c>
      <c r="H100" s="21">
        <v>2920579</v>
      </c>
      <c r="I100" s="22" t="s">
        <v>942</v>
      </c>
      <c r="J100" s="21">
        <v>507007</v>
      </c>
      <c r="K100" s="22" t="s">
        <v>377</v>
      </c>
      <c r="L100" s="21">
        <v>507007</v>
      </c>
      <c r="M100" s="23" t="s">
        <v>942</v>
      </c>
    </row>
    <row r="101" spans="1:13" x14ac:dyDescent="0.2">
      <c r="A101" s="54" t="s">
        <v>1342</v>
      </c>
      <c r="B101" s="50">
        <v>12272805</v>
      </c>
      <c r="C101" s="51" t="s">
        <v>1343</v>
      </c>
      <c r="D101" s="69">
        <v>5.8999999999999997E-2</v>
      </c>
      <c r="E101" s="51" t="s">
        <v>246</v>
      </c>
      <c r="F101" s="50">
        <v>211256</v>
      </c>
      <c r="G101" s="51" t="s">
        <v>1344</v>
      </c>
      <c r="H101" s="69">
        <v>7.1999999999999995E-2</v>
      </c>
      <c r="I101" s="51" t="s">
        <v>246</v>
      </c>
      <c r="J101" s="50">
        <v>19017</v>
      </c>
      <c r="K101" s="51" t="s">
        <v>1345</v>
      </c>
      <c r="L101" s="69">
        <v>3.7999999999999999E-2</v>
      </c>
      <c r="M101" s="52" t="s">
        <v>254</v>
      </c>
    </row>
    <row r="102" spans="1:13" x14ac:dyDescent="0.2">
      <c r="A102" s="53" t="s">
        <v>1346</v>
      </c>
      <c r="B102" s="21">
        <v>16614916</v>
      </c>
      <c r="C102" s="22" t="s">
        <v>1347</v>
      </c>
      <c r="D102" s="71">
        <v>0.08</v>
      </c>
      <c r="E102" s="22" t="s">
        <v>246</v>
      </c>
      <c r="F102" s="21">
        <v>285453</v>
      </c>
      <c r="G102" s="22" t="s">
        <v>1348</v>
      </c>
      <c r="H102" s="71">
        <v>9.8000000000000004E-2</v>
      </c>
      <c r="I102" s="22" t="s">
        <v>246</v>
      </c>
      <c r="J102" s="21">
        <v>41302</v>
      </c>
      <c r="K102" s="22" t="s">
        <v>1207</v>
      </c>
      <c r="L102" s="71">
        <v>8.1000000000000003E-2</v>
      </c>
      <c r="M102" s="23" t="s">
        <v>255</v>
      </c>
    </row>
    <row r="103" spans="1:13" x14ac:dyDescent="0.2">
      <c r="A103" s="54" t="s">
        <v>383</v>
      </c>
      <c r="B103" s="50">
        <v>58084465</v>
      </c>
      <c r="C103" s="51" t="s">
        <v>1349</v>
      </c>
      <c r="D103" s="69">
        <v>0.28100000000000003</v>
      </c>
      <c r="E103" s="51" t="s">
        <v>246</v>
      </c>
      <c r="F103" s="50">
        <v>989067</v>
      </c>
      <c r="G103" s="51" t="s">
        <v>1350</v>
      </c>
      <c r="H103" s="69">
        <v>0.33900000000000002</v>
      </c>
      <c r="I103" s="51" t="s">
        <v>254</v>
      </c>
      <c r="J103" s="50">
        <v>141788</v>
      </c>
      <c r="K103" s="51" t="s">
        <v>876</v>
      </c>
      <c r="L103" s="69">
        <v>0.28000000000000003</v>
      </c>
      <c r="M103" s="52" t="s">
        <v>256</v>
      </c>
    </row>
    <row r="104" spans="1:13" x14ac:dyDescent="0.2">
      <c r="A104" s="53" t="s">
        <v>1351</v>
      </c>
      <c r="B104" s="21">
        <v>43896733</v>
      </c>
      <c r="C104" s="22" t="s">
        <v>1352</v>
      </c>
      <c r="D104" s="71">
        <v>0.21199999999999999</v>
      </c>
      <c r="E104" s="22" t="s">
        <v>246</v>
      </c>
      <c r="F104" s="21">
        <v>599340</v>
      </c>
      <c r="G104" s="22" t="s">
        <v>1353</v>
      </c>
      <c r="H104" s="71">
        <v>0.20499999999999999</v>
      </c>
      <c r="I104" s="22" t="s">
        <v>246</v>
      </c>
      <c r="J104" s="21">
        <v>114659</v>
      </c>
      <c r="K104" s="22" t="s">
        <v>1354</v>
      </c>
      <c r="L104" s="71">
        <v>0.22600000000000001</v>
      </c>
      <c r="M104" s="23" t="s">
        <v>256</v>
      </c>
    </row>
    <row r="105" spans="1:13" x14ac:dyDescent="0.2">
      <c r="A105" s="54" t="s">
        <v>1355</v>
      </c>
      <c r="B105" s="50">
        <v>16135795</v>
      </c>
      <c r="C105" s="51" t="s">
        <v>1356</v>
      </c>
      <c r="D105" s="69">
        <v>7.8E-2</v>
      </c>
      <c r="E105" s="51" t="s">
        <v>246</v>
      </c>
      <c r="F105" s="50">
        <v>206790</v>
      </c>
      <c r="G105" s="51" t="s">
        <v>1357</v>
      </c>
      <c r="H105" s="69">
        <v>7.0999999999999994E-2</v>
      </c>
      <c r="I105" s="51" t="s">
        <v>246</v>
      </c>
      <c r="J105" s="50">
        <v>36299</v>
      </c>
      <c r="K105" s="51" t="s">
        <v>1358</v>
      </c>
      <c r="L105" s="69">
        <v>7.1999999999999995E-2</v>
      </c>
      <c r="M105" s="52" t="s">
        <v>255</v>
      </c>
    </row>
    <row r="106" spans="1:13" x14ac:dyDescent="0.2">
      <c r="A106" s="53" t="s">
        <v>385</v>
      </c>
      <c r="B106" s="21">
        <v>37286246</v>
      </c>
      <c r="C106" s="22" t="s">
        <v>1359</v>
      </c>
      <c r="D106" s="71">
        <v>0.18</v>
      </c>
      <c r="E106" s="22" t="s">
        <v>246</v>
      </c>
      <c r="F106" s="21">
        <v>372738</v>
      </c>
      <c r="G106" s="22" t="s">
        <v>1360</v>
      </c>
      <c r="H106" s="71">
        <v>0.128</v>
      </c>
      <c r="I106" s="22" t="s">
        <v>246</v>
      </c>
      <c r="J106" s="21">
        <v>91785</v>
      </c>
      <c r="K106" s="22" t="s">
        <v>1361</v>
      </c>
      <c r="L106" s="71">
        <v>0.18099999999999999</v>
      </c>
      <c r="M106" s="23" t="s">
        <v>255</v>
      </c>
    </row>
    <row r="107" spans="1:13" x14ac:dyDescent="0.2">
      <c r="A107" s="54" t="s">
        <v>386</v>
      </c>
      <c r="B107" s="50">
        <v>22296892</v>
      </c>
      <c r="C107" s="51" t="s">
        <v>1362</v>
      </c>
      <c r="D107" s="69">
        <v>0.108</v>
      </c>
      <c r="E107" s="51" t="s">
        <v>246</v>
      </c>
      <c r="F107" s="50">
        <v>255935</v>
      </c>
      <c r="G107" s="51" t="s">
        <v>1363</v>
      </c>
      <c r="H107" s="69">
        <v>8.7999999999999995E-2</v>
      </c>
      <c r="I107" s="51" t="s">
        <v>246</v>
      </c>
      <c r="J107" s="50">
        <v>62157</v>
      </c>
      <c r="K107" s="51" t="s">
        <v>1364</v>
      </c>
      <c r="L107" s="69">
        <v>0.123</v>
      </c>
      <c r="M107" s="52" t="s">
        <v>255</v>
      </c>
    </row>
    <row r="108" spans="1:13" x14ac:dyDescent="0.2">
      <c r="A108" s="53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3"/>
    </row>
    <row r="109" spans="1:13" x14ac:dyDescent="0.2">
      <c r="A109" s="54" t="s">
        <v>1365</v>
      </c>
      <c r="B109" s="51" t="s">
        <v>942</v>
      </c>
      <c r="C109" s="51" t="s">
        <v>942</v>
      </c>
      <c r="D109" s="69">
        <v>0.86</v>
      </c>
      <c r="E109" s="51" t="s">
        <v>246</v>
      </c>
      <c r="F109" s="51" t="s">
        <v>942</v>
      </c>
      <c r="G109" s="51" t="s">
        <v>942</v>
      </c>
      <c r="H109" s="69">
        <v>0.83</v>
      </c>
      <c r="I109" s="51" t="s">
        <v>254</v>
      </c>
      <c r="J109" s="51" t="s">
        <v>942</v>
      </c>
      <c r="K109" s="51" t="s">
        <v>942</v>
      </c>
      <c r="L109" s="69">
        <v>0.88100000000000001</v>
      </c>
      <c r="M109" s="52" t="s">
        <v>255</v>
      </c>
    </row>
    <row r="110" spans="1:13" x14ac:dyDescent="0.2">
      <c r="A110" s="53" t="s">
        <v>1366</v>
      </c>
      <c r="B110" s="22" t="s">
        <v>942</v>
      </c>
      <c r="C110" s="22" t="s">
        <v>942</v>
      </c>
      <c r="D110" s="71">
        <v>0.28799999999999998</v>
      </c>
      <c r="E110" s="22" t="s">
        <v>246</v>
      </c>
      <c r="F110" s="22" t="s">
        <v>942</v>
      </c>
      <c r="G110" s="22" t="s">
        <v>942</v>
      </c>
      <c r="H110" s="71">
        <v>0.215</v>
      </c>
      <c r="I110" s="22" t="s">
        <v>254</v>
      </c>
      <c r="J110" s="22" t="s">
        <v>942</v>
      </c>
      <c r="K110" s="22" t="s">
        <v>942</v>
      </c>
      <c r="L110" s="71">
        <v>0.30399999999999999</v>
      </c>
      <c r="M110" s="23" t="s">
        <v>256</v>
      </c>
    </row>
    <row r="111" spans="1:13" x14ac:dyDescent="0.2">
      <c r="A111" s="72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2"/>
    </row>
    <row r="112" spans="1:13" x14ac:dyDescent="0.2">
      <c r="A112" s="68" t="s">
        <v>1367</v>
      </c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3"/>
    </row>
    <row r="113" spans="1:13" x14ac:dyDescent="0.2">
      <c r="A113" s="49" t="s">
        <v>1368</v>
      </c>
      <c r="B113" s="50">
        <v>236576902</v>
      </c>
      <c r="C113" s="51" t="s">
        <v>1369</v>
      </c>
      <c r="D113" s="50">
        <v>236576902</v>
      </c>
      <c r="E113" s="51" t="s">
        <v>942</v>
      </c>
      <c r="F113" s="50">
        <v>3323981</v>
      </c>
      <c r="G113" s="51" t="s">
        <v>1370</v>
      </c>
      <c r="H113" s="50">
        <v>3323981</v>
      </c>
      <c r="I113" s="51" t="s">
        <v>942</v>
      </c>
      <c r="J113" s="50">
        <v>573489</v>
      </c>
      <c r="K113" s="51" t="s">
        <v>1371</v>
      </c>
      <c r="L113" s="50">
        <v>573489</v>
      </c>
      <c r="M113" s="52" t="s">
        <v>942</v>
      </c>
    </row>
    <row r="114" spans="1:13" x14ac:dyDescent="0.2">
      <c r="A114" s="53" t="s">
        <v>1372</v>
      </c>
      <c r="B114" s="21">
        <v>21263779</v>
      </c>
      <c r="C114" s="22" t="s">
        <v>1373</v>
      </c>
      <c r="D114" s="71">
        <v>0.09</v>
      </c>
      <c r="E114" s="22" t="s">
        <v>246</v>
      </c>
      <c r="F114" s="21">
        <v>312365</v>
      </c>
      <c r="G114" s="22" t="s">
        <v>1374</v>
      </c>
      <c r="H114" s="71">
        <v>9.4E-2</v>
      </c>
      <c r="I114" s="22" t="s">
        <v>246</v>
      </c>
      <c r="J114" s="21">
        <v>54711</v>
      </c>
      <c r="K114" s="22" t="s">
        <v>1358</v>
      </c>
      <c r="L114" s="71">
        <v>9.5000000000000001E-2</v>
      </c>
      <c r="M114" s="23" t="s">
        <v>254</v>
      </c>
    </row>
    <row r="115" spans="1:13" x14ac:dyDescent="0.2">
      <c r="A115" s="72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2"/>
    </row>
    <row r="116" spans="1:13" ht="22.5" x14ac:dyDescent="0.2">
      <c r="A116" s="68" t="s">
        <v>1375</v>
      </c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3"/>
    </row>
    <row r="117" spans="1:13" x14ac:dyDescent="0.2">
      <c r="A117" s="49" t="s">
        <v>1376</v>
      </c>
      <c r="B117" s="50">
        <v>306448495</v>
      </c>
      <c r="C117" s="51" t="s">
        <v>84</v>
      </c>
      <c r="D117" s="50">
        <v>306448495</v>
      </c>
      <c r="E117" s="51" t="s">
        <v>942</v>
      </c>
      <c r="F117" s="50">
        <v>4273751</v>
      </c>
      <c r="G117" s="51" t="s">
        <v>85</v>
      </c>
      <c r="H117" s="50">
        <v>4273751</v>
      </c>
      <c r="I117" s="51" t="s">
        <v>942</v>
      </c>
      <c r="J117" s="50">
        <v>737591</v>
      </c>
      <c r="K117" s="51" t="s">
        <v>86</v>
      </c>
      <c r="L117" s="50">
        <v>737591</v>
      </c>
      <c r="M117" s="52" t="s">
        <v>942</v>
      </c>
    </row>
    <row r="118" spans="1:13" x14ac:dyDescent="0.2">
      <c r="A118" s="53" t="s">
        <v>95</v>
      </c>
      <c r="B118" s="21">
        <v>37168880</v>
      </c>
      <c r="C118" s="22" t="s">
        <v>1377</v>
      </c>
      <c r="D118" s="71">
        <v>0.121</v>
      </c>
      <c r="E118" s="22" t="s">
        <v>246</v>
      </c>
      <c r="F118" s="21">
        <v>717889</v>
      </c>
      <c r="G118" s="22" t="s">
        <v>1378</v>
      </c>
      <c r="H118" s="71">
        <v>0.16800000000000001</v>
      </c>
      <c r="I118" s="22" t="s">
        <v>254</v>
      </c>
      <c r="J118" s="21">
        <v>107911</v>
      </c>
      <c r="K118" s="22" t="s">
        <v>1379</v>
      </c>
      <c r="L118" s="71">
        <v>0.14599999999999999</v>
      </c>
      <c r="M118" s="23" t="s">
        <v>255</v>
      </c>
    </row>
    <row r="119" spans="1:13" x14ac:dyDescent="0.2">
      <c r="A119" s="49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2"/>
    </row>
    <row r="120" spans="1:13" x14ac:dyDescent="0.2">
      <c r="A120" s="55" t="s">
        <v>869</v>
      </c>
      <c r="B120" s="21">
        <v>73735147</v>
      </c>
      <c r="C120" s="22" t="s">
        <v>1380</v>
      </c>
      <c r="D120" s="21">
        <v>73735147</v>
      </c>
      <c r="E120" s="22" t="s">
        <v>942</v>
      </c>
      <c r="F120" s="21">
        <v>1018483</v>
      </c>
      <c r="G120" s="22" t="s">
        <v>122</v>
      </c>
      <c r="H120" s="21">
        <v>1018483</v>
      </c>
      <c r="I120" s="22" t="s">
        <v>942</v>
      </c>
      <c r="J120" s="21">
        <v>171457</v>
      </c>
      <c r="K120" s="22" t="s">
        <v>1381</v>
      </c>
      <c r="L120" s="21">
        <v>171457</v>
      </c>
      <c r="M120" s="23" t="s">
        <v>942</v>
      </c>
    </row>
    <row r="121" spans="1:13" x14ac:dyDescent="0.2">
      <c r="A121" s="54" t="s">
        <v>95</v>
      </c>
      <c r="B121" s="50">
        <v>2972823</v>
      </c>
      <c r="C121" s="51" t="s">
        <v>1382</v>
      </c>
      <c r="D121" s="69">
        <v>0.04</v>
      </c>
      <c r="E121" s="51" t="s">
        <v>246</v>
      </c>
      <c r="F121" s="50">
        <v>56566</v>
      </c>
      <c r="G121" s="51" t="s">
        <v>1383</v>
      </c>
      <c r="H121" s="69">
        <v>5.6000000000000001E-2</v>
      </c>
      <c r="I121" s="51" t="s">
        <v>254</v>
      </c>
      <c r="J121" s="50">
        <v>9413</v>
      </c>
      <c r="K121" s="51" t="s">
        <v>105</v>
      </c>
      <c r="L121" s="69">
        <v>5.5E-2</v>
      </c>
      <c r="M121" s="52" t="s">
        <v>256</v>
      </c>
    </row>
    <row r="122" spans="1:13" x14ac:dyDescent="0.2">
      <c r="A122" s="55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3"/>
    </row>
    <row r="123" spans="1:13" x14ac:dyDescent="0.2">
      <c r="A123" s="49" t="s">
        <v>875</v>
      </c>
      <c r="B123" s="50">
        <v>192168613</v>
      </c>
      <c r="C123" s="51" t="s">
        <v>1384</v>
      </c>
      <c r="D123" s="50">
        <v>192168613</v>
      </c>
      <c r="E123" s="51" t="s">
        <v>942</v>
      </c>
      <c r="F123" s="50">
        <v>2680541</v>
      </c>
      <c r="G123" s="51" t="s">
        <v>1385</v>
      </c>
      <c r="H123" s="50">
        <v>2680541</v>
      </c>
      <c r="I123" s="51" t="s">
        <v>942</v>
      </c>
      <c r="J123" s="50">
        <v>468209</v>
      </c>
      <c r="K123" s="51" t="s">
        <v>1386</v>
      </c>
      <c r="L123" s="50">
        <v>468209</v>
      </c>
      <c r="M123" s="52" t="s">
        <v>942</v>
      </c>
    </row>
    <row r="124" spans="1:13" x14ac:dyDescent="0.2">
      <c r="A124" s="53" t="s">
        <v>95</v>
      </c>
      <c r="B124" s="21">
        <v>19403946</v>
      </c>
      <c r="C124" s="22" t="s">
        <v>1387</v>
      </c>
      <c r="D124" s="71">
        <v>0.10100000000000001</v>
      </c>
      <c r="E124" s="22" t="s">
        <v>246</v>
      </c>
      <c r="F124" s="21">
        <v>417332</v>
      </c>
      <c r="G124" s="22" t="s">
        <v>1388</v>
      </c>
      <c r="H124" s="71">
        <v>0.156</v>
      </c>
      <c r="I124" s="22" t="s">
        <v>254</v>
      </c>
      <c r="J124" s="21">
        <v>60500</v>
      </c>
      <c r="K124" s="22" t="s">
        <v>1389</v>
      </c>
      <c r="L124" s="71">
        <v>0.129</v>
      </c>
      <c r="M124" s="23" t="s">
        <v>255</v>
      </c>
    </row>
    <row r="125" spans="1:13" x14ac:dyDescent="0.2">
      <c r="A125" s="49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2"/>
    </row>
    <row r="126" spans="1:13" x14ac:dyDescent="0.2">
      <c r="A126" s="55" t="s">
        <v>877</v>
      </c>
      <c r="B126" s="21">
        <v>40544735</v>
      </c>
      <c r="C126" s="22" t="s">
        <v>1390</v>
      </c>
      <c r="D126" s="21">
        <v>40544735</v>
      </c>
      <c r="E126" s="22" t="s">
        <v>942</v>
      </c>
      <c r="F126" s="21">
        <v>574727</v>
      </c>
      <c r="G126" s="22" t="s">
        <v>1391</v>
      </c>
      <c r="H126" s="21">
        <v>574727</v>
      </c>
      <c r="I126" s="22" t="s">
        <v>942</v>
      </c>
      <c r="J126" s="21">
        <v>97925</v>
      </c>
      <c r="K126" s="22" t="s">
        <v>878</v>
      </c>
      <c r="L126" s="21">
        <v>97925</v>
      </c>
      <c r="M126" s="23" t="s">
        <v>942</v>
      </c>
    </row>
    <row r="127" spans="1:13" x14ac:dyDescent="0.2">
      <c r="A127" s="54" t="s">
        <v>95</v>
      </c>
      <c r="B127" s="50">
        <v>14792111</v>
      </c>
      <c r="C127" s="51" t="s">
        <v>1392</v>
      </c>
      <c r="D127" s="69">
        <v>0.36499999999999999</v>
      </c>
      <c r="E127" s="51" t="s">
        <v>246</v>
      </c>
      <c r="F127" s="50">
        <v>243991</v>
      </c>
      <c r="G127" s="51" t="s">
        <v>1393</v>
      </c>
      <c r="H127" s="69">
        <v>0.42499999999999999</v>
      </c>
      <c r="I127" s="51" t="s">
        <v>256</v>
      </c>
      <c r="J127" s="50">
        <v>37998</v>
      </c>
      <c r="K127" s="51" t="s">
        <v>1394</v>
      </c>
      <c r="L127" s="69">
        <v>0.38800000000000001</v>
      </c>
      <c r="M127" s="52" t="s">
        <v>248</v>
      </c>
    </row>
    <row r="128" spans="1:13" x14ac:dyDescent="0.2">
      <c r="A128" s="68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3"/>
    </row>
    <row r="129" spans="1:13" x14ac:dyDescent="0.2">
      <c r="A129" s="72" t="s">
        <v>1395</v>
      </c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2"/>
    </row>
    <row r="130" spans="1:13" x14ac:dyDescent="0.2">
      <c r="A130" s="55" t="s">
        <v>1396</v>
      </c>
      <c r="B130" s="21">
        <v>307797122</v>
      </c>
      <c r="C130" s="22" t="s">
        <v>1397</v>
      </c>
      <c r="D130" s="21">
        <v>307797122</v>
      </c>
      <c r="E130" s="22" t="s">
        <v>942</v>
      </c>
      <c r="F130" s="21">
        <v>4309798</v>
      </c>
      <c r="G130" s="22" t="s">
        <v>1398</v>
      </c>
      <c r="H130" s="21">
        <v>4309798</v>
      </c>
      <c r="I130" s="22" t="s">
        <v>942</v>
      </c>
      <c r="J130" s="21">
        <v>737749</v>
      </c>
      <c r="K130" s="22" t="s">
        <v>1399</v>
      </c>
      <c r="L130" s="21">
        <v>737749</v>
      </c>
      <c r="M130" s="23" t="s">
        <v>942</v>
      </c>
    </row>
    <row r="131" spans="1:13" x14ac:dyDescent="0.2">
      <c r="A131" s="54" t="s">
        <v>1400</v>
      </c>
      <c r="B131" s="50">
        <v>261288840</v>
      </c>
      <c r="C131" s="51" t="s">
        <v>1401</v>
      </c>
      <c r="D131" s="69">
        <v>0.84899999999999998</v>
      </c>
      <c r="E131" s="51" t="s">
        <v>246</v>
      </c>
      <c r="F131" s="50">
        <v>3655291</v>
      </c>
      <c r="G131" s="51" t="s">
        <v>1402</v>
      </c>
      <c r="H131" s="69">
        <v>0.84799999999999998</v>
      </c>
      <c r="I131" s="51" t="s">
        <v>254</v>
      </c>
      <c r="J131" s="50">
        <v>631875</v>
      </c>
      <c r="K131" s="51" t="s">
        <v>1403</v>
      </c>
      <c r="L131" s="69">
        <v>0.85599999999999998</v>
      </c>
      <c r="M131" s="52" t="s">
        <v>257</v>
      </c>
    </row>
    <row r="132" spans="1:13" x14ac:dyDescent="0.2">
      <c r="A132" s="53" t="s">
        <v>1404</v>
      </c>
      <c r="B132" s="21">
        <v>44693597</v>
      </c>
      <c r="C132" s="22" t="s">
        <v>1405</v>
      </c>
      <c r="D132" s="71">
        <v>0.14499999999999999</v>
      </c>
      <c r="E132" s="22" t="s">
        <v>246</v>
      </c>
      <c r="F132" s="21">
        <v>637007</v>
      </c>
      <c r="G132" s="22" t="s">
        <v>1406</v>
      </c>
      <c r="H132" s="71">
        <v>0.14799999999999999</v>
      </c>
      <c r="I132" s="22" t="s">
        <v>254</v>
      </c>
      <c r="J132" s="21">
        <v>102079</v>
      </c>
      <c r="K132" s="22" t="s">
        <v>1407</v>
      </c>
      <c r="L132" s="71">
        <v>0.13800000000000001</v>
      </c>
      <c r="M132" s="23" t="s">
        <v>257</v>
      </c>
    </row>
    <row r="133" spans="1:13" x14ac:dyDescent="0.2">
      <c r="A133" s="74" t="s">
        <v>1408</v>
      </c>
      <c r="B133" s="50">
        <v>28002833</v>
      </c>
      <c r="C133" s="51" t="s">
        <v>1409</v>
      </c>
      <c r="D133" s="69">
        <v>9.0999999999999998E-2</v>
      </c>
      <c r="E133" s="51" t="s">
        <v>246</v>
      </c>
      <c r="F133" s="50">
        <v>374610</v>
      </c>
      <c r="G133" s="51" t="s">
        <v>1410</v>
      </c>
      <c r="H133" s="69">
        <v>8.6999999999999994E-2</v>
      </c>
      <c r="I133" s="51" t="s">
        <v>254</v>
      </c>
      <c r="J133" s="50">
        <v>71519</v>
      </c>
      <c r="K133" s="51" t="s">
        <v>1411</v>
      </c>
      <c r="L133" s="69">
        <v>9.7000000000000003E-2</v>
      </c>
      <c r="M133" s="52" t="s">
        <v>256</v>
      </c>
    </row>
    <row r="134" spans="1:13" x14ac:dyDescent="0.2">
      <c r="A134" s="73" t="s">
        <v>1412</v>
      </c>
      <c r="B134" s="21">
        <v>16690764</v>
      </c>
      <c r="C134" s="22" t="s">
        <v>1413</v>
      </c>
      <c r="D134" s="71">
        <v>5.3999999999999999E-2</v>
      </c>
      <c r="E134" s="22" t="s">
        <v>246</v>
      </c>
      <c r="F134" s="21">
        <v>262397</v>
      </c>
      <c r="G134" s="22" t="s">
        <v>1414</v>
      </c>
      <c r="H134" s="71">
        <v>6.0999999999999999E-2</v>
      </c>
      <c r="I134" s="22" t="s">
        <v>246</v>
      </c>
      <c r="J134" s="21">
        <v>30560</v>
      </c>
      <c r="K134" s="22" t="s">
        <v>1415</v>
      </c>
      <c r="L134" s="71">
        <v>4.1000000000000002E-2</v>
      </c>
      <c r="M134" s="23" t="s">
        <v>254</v>
      </c>
    </row>
    <row r="135" spans="1:13" x14ac:dyDescent="0.2">
      <c r="A135" s="135" t="s">
        <v>1416</v>
      </c>
      <c r="B135" s="50">
        <v>9724410</v>
      </c>
      <c r="C135" s="51" t="s">
        <v>1417</v>
      </c>
      <c r="D135" s="69">
        <v>3.2000000000000001E-2</v>
      </c>
      <c r="E135" s="51" t="s">
        <v>246</v>
      </c>
      <c r="F135" s="50">
        <v>150203</v>
      </c>
      <c r="G135" s="51" t="s">
        <v>1418</v>
      </c>
      <c r="H135" s="69">
        <v>3.5000000000000003E-2</v>
      </c>
      <c r="I135" s="51" t="s">
        <v>246</v>
      </c>
      <c r="J135" s="50">
        <v>13396</v>
      </c>
      <c r="K135" s="51" t="s">
        <v>589</v>
      </c>
      <c r="L135" s="69">
        <v>1.7999999999999999E-2</v>
      </c>
      <c r="M135" s="52" t="s">
        <v>254</v>
      </c>
    </row>
    <row r="136" spans="1:13" x14ac:dyDescent="0.2">
      <c r="A136" s="75" t="s">
        <v>1419</v>
      </c>
      <c r="B136" s="21">
        <v>6966354</v>
      </c>
      <c r="C136" s="22" t="s">
        <v>1420</v>
      </c>
      <c r="D136" s="71">
        <v>2.3E-2</v>
      </c>
      <c r="E136" s="22" t="s">
        <v>246</v>
      </c>
      <c r="F136" s="21">
        <v>112194</v>
      </c>
      <c r="G136" s="22" t="s">
        <v>1421</v>
      </c>
      <c r="H136" s="71">
        <v>2.5999999999999999E-2</v>
      </c>
      <c r="I136" s="22" t="s">
        <v>246</v>
      </c>
      <c r="J136" s="21">
        <v>17164</v>
      </c>
      <c r="K136" s="22" t="s">
        <v>1422</v>
      </c>
      <c r="L136" s="71">
        <v>2.3E-2</v>
      </c>
      <c r="M136" s="23" t="s">
        <v>254</v>
      </c>
    </row>
    <row r="137" spans="1:13" x14ac:dyDescent="0.2">
      <c r="A137" s="54" t="s">
        <v>1423</v>
      </c>
      <c r="B137" s="50">
        <v>1814685</v>
      </c>
      <c r="C137" s="51" t="s">
        <v>1424</v>
      </c>
      <c r="D137" s="69">
        <v>6.0000000000000001E-3</v>
      </c>
      <c r="E137" s="51" t="s">
        <v>246</v>
      </c>
      <c r="F137" s="50">
        <v>17500</v>
      </c>
      <c r="G137" s="51" t="s">
        <v>1425</v>
      </c>
      <c r="H137" s="69">
        <v>4.0000000000000001E-3</v>
      </c>
      <c r="I137" s="51" t="s">
        <v>246</v>
      </c>
      <c r="J137" s="50">
        <v>3795</v>
      </c>
      <c r="K137" s="51" t="s">
        <v>1426</v>
      </c>
      <c r="L137" s="69">
        <v>5.0000000000000001E-3</v>
      </c>
      <c r="M137" s="52" t="s">
        <v>246</v>
      </c>
    </row>
    <row r="138" spans="1:13" x14ac:dyDescent="0.2">
      <c r="A138" s="68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3"/>
    </row>
    <row r="139" spans="1:13" x14ac:dyDescent="0.2">
      <c r="A139" s="72" t="s">
        <v>1427</v>
      </c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2"/>
    </row>
    <row r="140" spans="1:13" x14ac:dyDescent="0.2">
      <c r="A140" s="55" t="s">
        <v>233</v>
      </c>
      <c r="B140" s="21">
        <v>311536594</v>
      </c>
      <c r="C140" s="22" t="s">
        <v>19</v>
      </c>
      <c r="D140" s="21">
        <v>311536594</v>
      </c>
      <c r="E140" s="22" t="s">
        <v>942</v>
      </c>
      <c r="F140" s="21">
        <v>4361333</v>
      </c>
      <c r="G140" s="22" t="s">
        <v>19</v>
      </c>
      <c r="H140" s="21">
        <v>4361333</v>
      </c>
      <c r="I140" s="22" t="s">
        <v>942</v>
      </c>
      <c r="J140" s="21">
        <v>746580</v>
      </c>
      <c r="K140" s="22" t="s">
        <v>19</v>
      </c>
      <c r="L140" s="21">
        <v>746580</v>
      </c>
      <c r="M140" s="23" t="s">
        <v>942</v>
      </c>
    </row>
    <row r="141" spans="1:13" x14ac:dyDescent="0.2">
      <c r="A141" s="54" t="s">
        <v>229</v>
      </c>
      <c r="B141" s="50">
        <v>271194696</v>
      </c>
      <c r="C141" s="51" t="s">
        <v>234</v>
      </c>
      <c r="D141" s="69">
        <v>0.871</v>
      </c>
      <c r="E141" s="51" t="s">
        <v>246</v>
      </c>
      <c r="F141" s="50">
        <v>4217644</v>
      </c>
      <c r="G141" s="51" t="s">
        <v>238</v>
      </c>
      <c r="H141" s="69">
        <v>0.96699999999999997</v>
      </c>
      <c r="I141" s="51" t="s">
        <v>246</v>
      </c>
      <c r="J141" s="50">
        <v>698197</v>
      </c>
      <c r="K141" s="51" t="s">
        <v>241</v>
      </c>
      <c r="L141" s="69">
        <v>0.93500000000000005</v>
      </c>
      <c r="M141" s="52" t="s">
        <v>254</v>
      </c>
    </row>
    <row r="142" spans="1:13" x14ac:dyDescent="0.2">
      <c r="A142" s="73" t="s">
        <v>1428</v>
      </c>
      <c r="B142" s="21">
        <v>266837150</v>
      </c>
      <c r="C142" s="22" t="s">
        <v>1429</v>
      </c>
      <c r="D142" s="71">
        <v>0.85699999999999998</v>
      </c>
      <c r="E142" s="22" t="s">
        <v>246</v>
      </c>
      <c r="F142" s="21">
        <v>4189593</v>
      </c>
      <c r="G142" s="22" t="s">
        <v>1430</v>
      </c>
      <c r="H142" s="71">
        <v>0.96099999999999997</v>
      </c>
      <c r="I142" s="22" t="s">
        <v>246</v>
      </c>
      <c r="J142" s="21">
        <v>693137</v>
      </c>
      <c r="K142" s="22" t="s">
        <v>1431</v>
      </c>
      <c r="L142" s="71">
        <v>0.92800000000000005</v>
      </c>
      <c r="M142" s="23" t="s">
        <v>254</v>
      </c>
    </row>
    <row r="143" spans="1:13" x14ac:dyDescent="0.2">
      <c r="A143" s="135" t="s">
        <v>1432</v>
      </c>
      <c r="B143" s="50">
        <v>183005710</v>
      </c>
      <c r="C143" s="51" t="s">
        <v>1433</v>
      </c>
      <c r="D143" s="69">
        <v>0.58699999999999997</v>
      </c>
      <c r="E143" s="51" t="s">
        <v>246</v>
      </c>
      <c r="F143" s="50">
        <v>3055984</v>
      </c>
      <c r="G143" s="51" t="s">
        <v>1434</v>
      </c>
      <c r="H143" s="69">
        <v>0.70099999999999996</v>
      </c>
      <c r="I143" s="51" t="s">
        <v>254</v>
      </c>
      <c r="J143" s="50">
        <v>517872</v>
      </c>
      <c r="K143" s="51" t="s">
        <v>1435</v>
      </c>
      <c r="L143" s="69">
        <v>0.69399999999999995</v>
      </c>
      <c r="M143" s="52" t="s">
        <v>256</v>
      </c>
    </row>
    <row r="144" spans="1:13" x14ac:dyDescent="0.2">
      <c r="A144" s="75" t="s">
        <v>1419</v>
      </c>
      <c r="B144" s="21">
        <v>83831440</v>
      </c>
      <c r="C144" s="22" t="s">
        <v>1436</v>
      </c>
      <c r="D144" s="71">
        <v>0.26900000000000002</v>
      </c>
      <c r="E144" s="22" t="s">
        <v>246</v>
      </c>
      <c r="F144" s="21">
        <v>1133609</v>
      </c>
      <c r="G144" s="22" t="s">
        <v>1437</v>
      </c>
      <c r="H144" s="71">
        <v>0.26</v>
      </c>
      <c r="I144" s="22" t="s">
        <v>254</v>
      </c>
      <c r="J144" s="21">
        <v>175265</v>
      </c>
      <c r="K144" s="22" t="s">
        <v>1438</v>
      </c>
      <c r="L144" s="71">
        <v>0.23499999999999999</v>
      </c>
      <c r="M144" s="23" t="s">
        <v>256</v>
      </c>
    </row>
    <row r="145" spans="1:13" ht="22.5" x14ac:dyDescent="0.2">
      <c r="A145" s="74" t="s">
        <v>1439</v>
      </c>
      <c r="B145" s="50">
        <v>4357546</v>
      </c>
      <c r="C145" s="51" t="s">
        <v>1440</v>
      </c>
      <c r="D145" s="69">
        <v>1.4E-2</v>
      </c>
      <c r="E145" s="51" t="s">
        <v>246</v>
      </c>
      <c r="F145" s="50">
        <v>28051</v>
      </c>
      <c r="G145" s="51" t="s">
        <v>1441</v>
      </c>
      <c r="H145" s="69">
        <v>6.0000000000000001E-3</v>
      </c>
      <c r="I145" s="51" t="s">
        <v>246</v>
      </c>
      <c r="J145" s="50">
        <v>5060</v>
      </c>
      <c r="K145" s="51" t="s">
        <v>1442</v>
      </c>
      <c r="L145" s="69">
        <v>7.0000000000000001E-3</v>
      </c>
      <c r="M145" s="52" t="s">
        <v>246</v>
      </c>
    </row>
    <row r="146" spans="1:13" x14ac:dyDescent="0.2">
      <c r="A146" s="53" t="s">
        <v>230</v>
      </c>
      <c r="B146" s="21">
        <v>40341898</v>
      </c>
      <c r="C146" s="22" t="s">
        <v>235</v>
      </c>
      <c r="D146" s="71">
        <v>0.129</v>
      </c>
      <c r="E146" s="22" t="s">
        <v>246</v>
      </c>
      <c r="F146" s="21">
        <v>143689</v>
      </c>
      <c r="G146" s="22" t="s">
        <v>238</v>
      </c>
      <c r="H146" s="71">
        <v>3.3000000000000002E-2</v>
      </c>
      <c r="I146" s="22" t="s">
        <v>246</v>
      </c>
      <c r="J146" s="21">
        <v>48383</v>
      </c>
      <c r="K146" s="22" t="s">
        <v>241</v>
      </c>
      <c r="L146" s="71">
        <v>6.5000000000000002E-2</v>
      </c>
      <c r="M146" s="23" t="s">
        <v>254</v>
      </c>
    </row>
    <row r="147" spans="1:13" x14ac:dyDescent="0.2">
      <c r="A147" s="72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2"/>
    </row>
    <row r="148" spans="1:13" x14ac:dyDescent="0.2">
      <c r="A148" s="68" t="s">
        <v>1443</v>
      </c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3"/>
    </row>
    <row r="149" spans="1:13" x14ac:dyDescent="0.2">
      <c r="A149" s="49" t="s">
        <v>1444</v>
      </c>
      <c r="B149" s="50">
        <v>40341898</v>
      </c>
      <c r="C149" s="51" t="s">
        <v>235</v>
      </c>
      <c r="D149" s="50">
        <v>40341898</v>
      </c>
      <c r="E149" s="51" t="s">
        <v>942</v>
      </c>
      <c r="F149" s="50">
        <v>143689</v>
      </c>
      <c r="G149" s="51" t="s">
        <v>238</v>
      </c>
      <c r="H149" s="50">
        <v>143689</v>
      </c>
      <c r="I149" s="51" t="s">
        <v>942</v>
      </c>
      <c r="J149" s="50">
        <v>48383</v>
      </c>
      <c r="K149" s="51" t="s">
        <v>241</v>
      </c>
      <c r="L149" s="50">
        <v>48383</v>
      </c>
      <c r="M149" s="52" t="s">
        <v>942</v>
      </c>
    </row>
    <row r="150" spans="1:13" x14ac:dyDescent="0.2">
      <c r="A150" s="53" t="s">
        <v>1445</v>
      </c>
      <c r="B150" s="21">
        <v>18206895</v>
      </c>
      <c r="C150" s="22" t="s">
        <v>236</v>
      </c>
      <c r="D150" s="71">
        <v>0.45100000000000001</v>
      </c>
      <c r="E150" s="22" t="s">
        <v>254</v>
      </c>
      <c r="F150" s="21">
        <v>50530</v>
      </c>
      <c r="G150" s="22" t="s">
        <v>239</v>
      </c>
      <c r="H150" s="71">
        <v>0.35199999999999998</v>
      </c>
      <c r="I150" s="22" t="s">
        <v>270</v>
      </c>
      <c r="J150" s="21">
        <v>17790</v>
      </c>
      <c r="K150" s="22" t="s">
        <v>242</v>
      </c>
      <c r="L150" s="71">
        <v>0.36799999999999999</v>
      </c>
      <c r="M150" s="23" t="s">
        <v>286</v>
      </c>
    </row>
    <row r="151" spans="1:13" x14ac:dyDescent="0.2">
      <c r="A151" s="54" t="s">
        <v>1446</v>
      </c>
      <c r="B151" s="50">
        <v>22135003</v>
      </c>
      <c r="C151" s="51" t="s">
        <v>237</v>
      </c>
      <c r="D151" s="69">
        <v>0.54900000000000004</v>
      </c>
      <c r="E151" s="51" t="s">
        <v>254</v>
      </c>
      <c r="F151" s="50">
        <v>93159</v>
      </c>
      <c r="G151" s="51" t="s">
        <v>240</v>
      </c>
      <c r="H151" s="69">
        <v>0.64800000000000002</v>
      </c>
      <c r="I151" s="51" t="s">
        <v>270</v>
      </c>
      <c r="J151" s="50">
        <v>30593</v>
      </c>
      <c r="K151" s="51" t="s">
        <v>243</v>
      </c>
      <c r="L151" s="69">
        <v>0.63200000000000001</v>
      </c>
      <c r="M151" s="52" t="s">
        <v>286</v>
      </c>
    </row>
    <row r="152" spans="1:13" x14ac:dyDescent="0.2">
      <c r="A152" s="68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3"/>
    </row>
    <row r="153" spans="1:13" x14ac:dyDescent="0.2">
      <c r="A153" s="72" t="s">
        <v>1447</v>
      </c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2"/>
    </row>
    <row r="154" spans="1:13" x14ac:dyDescent="0.2">
      <c r="A154" s="55" t="s">
        <v>1448</v>
      </c>
      <c r="B154" s="21">
        <v>44699444</v>
      </c>
      <c r="C154" s="22" t="s">
        <v>1449</v>
      </c>
      <c r="D154" s="21">
        <v>44699444</v>
      </c>
      <c r="E154" s="22" t="s">
        <v>942</v>
      </c>
      <c r="F154" s="21">
        <v>171740</v>
      </c>
      <c r="G154" s="22" t="s">
        <v>1430</v>
      </c>
      <c r="H154" s="21">
        <v>171740</v>
      </c>
      <c r="I154" s="22" t="s">
        <v>942</v>
      </c>
      <c r="J154" s="21">
        <v>53443</v>
      </c>
      <c r="K154" s="22" t="s">
        <v>1431</v>
      </c>
      <c r="L154" s="21">
        <v>53443</v>
      </c>
      <c r="M154" s="23" t="s">
        <v>942</v>
      </c>
    </row>
    <row r="155" spans="1:13" x14ac:dyDescent="0.2">
      <c r="A155" s="54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2"/>
    </row>
    <row r="156" spans="1:13" x14ac:dyDescent="0.2">
      <c r="A156" s="53" t="s">
        <v>229</v>
      </c>
      <c r="B156" s="21">
        <v>4357546</v>
      </c>
      <c r="C156" s="22" t="s">
        <v>1440</v>
      </c>
      <c r="D156" s="21">
        <v>4357546</v>
      </c>
      <c r="E156" s="22" t="s">
        <v>942</v>
      </c>
      <c r="F156" s="21">
        <v>28051</v>
      </c>
      <c r="G156" s="22" t="s">
        <v>1441</v>
      </c>
      <c r="H156" s="21">
        <v>28051</v>
      </c>
      <c r="I156" s="22" t="s">
        <v>942</v>
      </c>
      <c r="J156" s="21">
        <v>5060</v>
      </c>
      <c r="K156" s="22" t="s">
        <v>1442</v>
      </c>
      <c r="L156" s="21">
        <v>5060</v>
      </c>
      <c r="M156" s="23" t="s">
        <v>942</v>
      </c>
    </row>
    <row r="157" spans="1:13" x14ac:dyDescent="0.2">
      <c r="A157" s="74" t="s">
        <v>1450</v>
      </c>
      <c r="B157" s="50">
        <v>187196</v>
      </c>
      <c r="C157" s="51" t="s">
        <v>1451</v>
      </c>
      <c r="D157" s="69">
        <v>4.2999999999999997E-2</v>
      </c>
      <c r="E157" s="51" t="s">
        <v>246</v>
      </c>
      <c r="F157" s="50">
        <v>1119</v>
      </c>
      <c r="G157" s="51" t="s">
        <v>505</v>
      </c>
      <c r="H157" s="69">
        <v>0.04</v>
      </c>
      <c r="I157" s="51" t="s">
        <v>248</v>
      </c>
      <c r="J157" s="51">
        <v>230</v>
      </c>
      <c r="K157" s="51" t="s">
        <v>1452</v>
      </c>
      <c r="L157" s="69">
        <v>4.4999999999999998E-2</v>
      </c>
      <c r="M157" s="52" t="s">
        <v>496</v>
      </c>
    </row>
    <row r="158" spans="1:13" x14ac:dyDescent="0.2">
      <c r="A158" s="73" t="s">
        <v>1453</v>
      </c>
      <c r="B158" s="21">
        <v>4170350</v>
      </c>
      <c r="C158" s="22" t="s">
        <v>1454</v>
      </c>
      <c r="D158" s="71">
        <v>0.95699999999999996</v>
      </c>
      <c r="E158" s="22" t="s">
        <v>246</v>
      </c>
      <c r="F158" s="21">
        <v>26932</v>
      </c>
      <c r="G158" s="22" t="s">
        <v>1455</v>
      </c>
      <c r="H158" s="71">
        <v>0.96</v>
      </c>
      <c r="I158" s="22" t="s">
        <v>248</v>
      </c>
      <c r="J158" s="21">
        <v>4830</v>
      </c>
      <c r="K158" s="22" t="s">
        <v>1456</v>
      </c>
      <c r="L158" s="71">
        <v>0.95499999999999996</v>
      </c>
      <c r="M158" s="23" t="s">
        <v>496</v>
      </c>
    </row>
    <row r="159" spans="1:13" x14ac:dyDescent="0.2">
      <c r="A159" s="54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2"/>
    </row>
    <row r="160" spans="1:13" x14ac:dyDescent="0.2">
      <c r="A160" s="53" t="s">
        <v>230</v>
      </c>
      <c r="B160" s="21">
        <v>40341898</v>
      </c>
      <c r="C160" s="22" t="s">
        <v>235</v>
      </c>
      <c r="D160" s="21">
        <v>40341898</v>
      </c>
      <c r="E160" s="22" t="s">
        <v>942</v>
      </c>
      <c r="F160" s="21">
        <v>143689</v>
      </c>
      <c r="G160" s="22" t="s">
        <v>238</v>
      </c>
      <c r="H160" s="21">
        <v>143689</v>
      </c>
      <c r="I160" s="22" t="s">
        <v>942</v>
      </c>
      <c r="J160" s="21">
        <v>48383</v>
      </c>
      <c r="K160" s="22" t="s">
        <v>241</v>
      </c>
      <c r="L160" s="21">
        <v>48383</v>
      </c>
      <c r="M160" s="23" t="s">
        <v>942</v>
      </c>
    </row>
    <row r="161" spans="1:13" x14ac:dyDescent="0.2">
      <c r="A161" s="74" t="s">
        <v>1450</v>
      </c>
      <c r="B161" s="50">
        <v>1879743</v>
      </c>
      <c r="C161" s="51" t="s">
        <v>1457</v>
      </c>
      <c r="D161" s="69">
        <v>4.7E-2</v>
      </c>
      <c r="E161" s="51" t="s">
        <v>246</v>
      </c>
      <c r="F161" s="50">
        <v>13512</v>
      </c>
      <c r="G161" s="51" t="s">
        <v>1458</v>
      </c>
      <c r="H161" s="69">
        <v>9.4E-2</v>
      </c>
      <c r="I161" s="51" t="s">
        <v>278</v>
      </c>
      <c r="J161" s="50">
        <v>4694</v>
      </c>
      <c r="K161" s="51" t="s">
        <v>1459</v>
      </c>
      <c r="L161" s="69">
        <v>9.7000000000000003E-2</v>
      </c>
      <c r="M161" s="52" t="s">
        <v>251</v>
      </c>
    </row>
    <row r="162" spans="1:13" x14ac:dyDescent="0.2">
      <c r="A162" s="73" t="s">
        <v>1453</v>
      </c>
      <c r="B162" s="21">
        <v>38462155</v>
      </c>
      <c r="C162" s="22" t="s">
        <v>1460</v>
      </c>
      <c r="D162" s="71">
        <v>0.95299999999999996</v>
      </c>
      <c r="E162" s="22" t="s">
        <v>246</v>
      </c>
      <c r="F162" s="21">
        <v>130177</v>
      </c>
      <c r="G162" s="22" t="s">
        <v>1461</v>
      </c>
      <c r="H162" s="71">
        <v>0.90600000000000003</v>
      </c>
      <c r="I162" s="22" t="s">
        <v>278</v>
      </c>
      <c r="J162" s="21">
        <v>43689</v>
      </c>
      <c r="K162" s="22" t="s">
        <v>1462</v>
      </c>
      <c r="L162" s="71">
        <v>0.90300000000000002</v>
      </c>
      <c r="M162" s="23" t="s">
        <v>251</v>
      </c>
    </row>
    <row r="163" spans="1:13" x14ac:dyDescent="0.2">
      <c r="A163" s="72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2"/>
    </row>
    <row r="164" spans="1:13" x14ac:dyDescent="0.2">
      <c r="A164" s="68" t="s">
        <v>1463</v>
      </c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3"/>
    </row>
    <row r="165" spans="1:13" ht="22.5" x14ac:dyDescent="0.2">
      <c r="A165" s="49" t="s">
        <v>1464</v>
      </c>
      <c r="B165" s="50">
        <v>40341744</v>
      </c>
      <c r="C165" s="51" t="s">
        <v>1465</v>
      </c>
      <c r="D165" s="50">
        <v>40341744</v>
      </c>
      <c r="E165" s="51" t="s">
        <v>942</v>
      </c>
      <c r="F165" s="50">
        <v>143689</v>
      </c>
      <c r="G165" s="51" t="s">
        <v>238</v>
      </c>
      <c r="H165" s="50">
        <v>143689</v>
      </c>
      <c r="I165" s="51" t="s">
        <v>942</v>
      </c>
      <c r="J165" s="50">
        <v>48383</v>
      </c>
      <c r="K165" s="51" t="s">
        <v>241</v>
      </c>
      <c r="L165" s="50">
        <v>48383</v>
      </c>
      <c r="M165" s="52" t="s">
        <v>942</v>
      </c>
    </row>
    <row r="166" spans="1:13" x14ac:dyDescent="0.2">
      <c r="A166" s="53" t="s">
        <v>1466</v>
      </c>
      <c r="B166" s="21">
        <v>4820496</v>
      </c>
      <c r="C166" s="22" t="s">
        <v>1467</v>
      </c>
      <c r="D166" s="71">
        <v>0.11899999999999999</v>
      </c>
      <c r="E166" s="22" t="s">
        <v>246</v>
      </c>
      <c r="F166" s="21">
        <v>21801</v>
      </c>
      <c r="G166" s="22" t="s">
        <v>1468</v>
      </c>
      <c r="H166" s="71">
        <v>0.152</v>
      </c>
      <c r="I166" s="22" t="s">
        <v>263</v>
      </c>
      <c r="J166" s="21">
        <v>6802</v>
      </c>
      <c r="K166" s="22" t="s">
        <v>1469</v>
      </c>
      <c r="L166" s="71">
        <v>0.14099999999999999</v>
      </c>
      <c r="M166" s="23" t="s">
        <v>266</v>
      </c>
    </row>
    <row r="167" spans="1:13" x14ac:dyDescent="0.2">
      <c r="A167" s="54" t="s">
        <v>1470</v>
      </c>
      <c r="B167" s="50">
        <v>11624956</v>
      </c>
      <c r="C167" s="51" t="s">
        <v>1471</v>
      </c>
      <c r="D167" s="69">
        <v>0.28799999999999998</v>
      </c>
      <c r="E167" s="51" t="s">
        <v>246</v>
      </c>
      <c r="F167" s="50">
        <v>46298</v>
      </c>
      <c r="G167" s="51" t="s">
        <v>1472</v>
      </c>
      <c r="H167" s="69">
        <v>0.32200000000000001</v>
      </c>
      <c r="I167" s="51" t="s">
        <v>249</v>
      </c>
      <c r="J167" s="50">
        <v>15934</v>
      </c>
      <c r="K167" s="51" t="s">
        <v>381</v>
      </c>
      <c r="L167" s="69">
        <v>0.32900000000000001</v>
      </c>
      <c r="M167" s="52" t="s">
        <v>261</v>
      </c>
    </row>
    <row r="168" spans="1:13" x14ac:dyDescent="0.2">
      <c r="A168" s="53" t="s">
        <v>1473</v>
      </c>
      <c r="B168" s="21">
        <v>1663907</v>
      </c>
      <c r="C168" s="22" t="s">
        <v>1474</v>
      </c>
      <c r="D168" s="71">
        <v>4.1000000000000002E-2</v>
      </c>
      <c r="E168" s="22" t="s">
        <v>246</v>
      </c>
      <c r="F168" s="21">
        <v>10609</v>
      </c>
      <c r="G168" s="22" t="s">
        <v>1475</v>
      </c>
      <c r="H168" s="71">
        <v>7.3999999999999996E-2</v>
      </c>
      <c r="I168" s="22" t="s">
        <v>263</v>
      </c>
      <c r="J168" s="21">
        <v>5856</v>
      </c>
      <c r="K168" s="22" t="s">
        <v>1476</v>
      </c>
      <c r="L168" s="71">
        <v>0.121</v>
      </c>
      <c r="M168" s="23" t="s">
        <v>251</v>
      </c>
    </row>
    <row r="169" spans="1:13" x14ac:dyDescent="0.2">
      <c r="A169" s="54" t="s">
        <v>1477</v>
      </c>
      <c r="B169" s="50">
        <v>225471</v>
      </c>
      <c r="C169" s="51" t="s">
        <v>1478</v>
      </c>
      <c r="D169" s="69">
        <v>6.0000000000000001E-3</v>
      </c>
      <c r="E169" s="51" t="s">
        <v>246</v>
      </c>
      <c r="F169" s="51">
        <v>822</v>
      </c>
      <c r="G169" s="51" t="s">
        <v>1479</v>
      </c>
      <c r="H169" s="69">
        <v>6.0000000000000001E-3</v>
      </c>
      <c r="I169" s="51" t="s">
        <v>246</v>
      </c>
      <c r="J169" s="51">
        <v>195</v>
      </c>
      <c r="K169" s="51" t="s">
        <v>1480</v>
      </c>
      <c r="L169" s="69">
        <v>4.0000000000000001E-3</v>
      </c>
      <c r="M169" s="52" t="s">
        <v>254</v>
      </c>
    </row>
    <row r="170" spans="1:13" x14ac:dyDescent="0.2">
      <c r="A170" s="53" t="s">
        <v>1481</v>
      </c>
      <c r="B170" s="21">
        <v>21187930</v>
      </c>
      <c r="C170" s="22" t="s">
        <v>1482</v>
      </c>
      <c r="D170" s="71">
        <v>0.52500000000000002</v>
      </c>
      <c r="E170" s="22" t="s">
        <v>246</v>
      </c>
      <c r="F170" s="21">
        <v>60592</v>
      </c>
      <c r="G170" s="22" t="s">
        <v>1483</v>
      </c>
      <c r="H170" s="71">
        <v>0.42199999999999999</v>
      </c>
      <c r="I170" s="22" t="s">
        <v>249</v>
      </c>
      <c r="J170" s="21">
        <v>18917</v>
      </c>
      <c r="K170" s="22" t="s">
        <v>1484</v>
      </c>
      <c r="L170" s="71">
        <v>0.39100000000000001</v>
      </c>
      <c r="M170" s="23" t="s">
        <v>279</v>
      </c>
    </row>
    <row r="171" spans="1:13" x14ac:dyDescent="0.2">
      <c r="A171" s="54" t="s">
        <v>1485</v>
      </c>
      <c r="B171" s="50">
        <v>818984</v>
      </c>
      <c r="C171" s="51" t="s">
        <v>1486</v>
      </c>
      <c r="D171" s="69">
        <v>0.02</v>
      </c>
      <c r="E171" s="51" t="s">
        <v>246</v>
      </c>
      <c r="F171" s="50">
        <v>3567</v>
      </c>
      <c r="G171" s="51" t="s">
        <v>1487</v>
      </c>
      <c r="H171" s="69">
        <v>2.5000000000000001E-2</v>
      </c>
      <c r="I171" s="51" t="s">
        <v>255</v>
      </c>
      <c r="J171" s="51">
        <v>679</v>
      </c>
      <c r="K171" s="51" t="s">
        <v>901</v>
      </c>
      <c r="L171" s="69">
        <v>1.4E-2</v>
      </c>
      <c r="M171" s="52" t="s">
        <v>256</v>
      </c>
    </row>
    <row r="172" spans="1:13" x14ac:dyDescent="0.2">
      <c r="A172" s="68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3"/>
    </row>
    <row r="173" spans="1:13" x14ac:dyDescent="0.2">
      <c r="A173" s="72" t="s">
        <v>1488</v>
      </c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2"/>
    </row>
    <row r="174" spans="1:13" x14ac:dyDescent="0.2">
      <c r="A174" s="55" t="s">
        <v>388</v>
      </c>
      <c r="B174" s="21">
        <v>291484482</v>
      </c>
      <c r="C174" s="22" t="s">
        <v>389</v>
      </c>
      <c r="D174" s="21">
        <v>291484482</v>
      </c>
      <c r="E174" s="22" t="s">
        <v>942</v>
      </c>
      <c r="F174" s="21">
        <v>4082467</v>
      </c>
      <c r="G174" s="22" t="s">
        <v>394</v>
      </c>
      <c r="H174" s="21">
        <v>4082467</v>
      </c>
      <c r="I174" s="22" t="s">
        <v>942</v>
      </c>
      <c r="J174" s="21">
        <v>697718</v>
      </c>
      <c r="K174" s="22" t="s">
        <v>399</v>
      </c>
      <c r="L174" s="21">
        <v>697718</v>
      </c>
      <c r="M174" s="23" t="s">
        <v>942</v>
      </c>
    </row>
    <row r="175" spans="1:13" x14ac:dyDescent="0.2">
      <c r="A175" s="54" t="s">
        <v>404</v>
      </c>
      <c r="B175" s="50">
        <v>231122908</v>
      </c>
      <c r="C175" s="51" t="s">
        <v>1489</v>
      </c>
      <c r="D175" s="69">
        <v>0.79300000000000004</v>
      </c>
      <c r="E175" s="51" t="s">
        <v>246</v>
      </c>
      <c r="F175" s="50">
        <v>3879829</v>
      </c>
      <c r="G175" s="51" t="s">
        <v>1490</v>
      </c>
      <c r="H175" s="69">
        <v>0.95</v>
      </c>
      <c r="I175" s="51" t="s">
        <v>246</v>
      </c>
      <c r="J175" s="50">
        <v>639518</v>
      </c>
      <c r="K175" s="51" t="s">
        <v>1491</v>
      </c>
      <c r="L175" s="69">
        <v>0.91700000000000004</v>
      </c>
      <c r="M175" s="52" t="s">
        <v>254</v>
      </c>
    </row>
    <row r="176" spans="1:13" x14ac:dyDescent="0.2">
      <c r="A176" s="53" t="s">
        <v>405</v>
      </c>
      <c r="B176" s="21">
        <v>60361574</v>
      </c>
      <c r="C176" s="22" t="s">
        <v>1492</v>
      </c>
      <c r="D176" s="71">
        <v>0.20699999999999999</v>
      </c>
      <c r="E176" s="22" t="s">
        <v>246</v>
      </c>
      <c r="F176" s="21">
        <v>202638</v>
      </c>
      <c r="G176" s="22" t="s">
        <v>1493</v>
      </c>
      <c r="H176" s="71">
        <v>0.05</v>
      </c>
      <c r="I176" s="22" t="s">
        <v>246</v>
      </c>
      <c r="J176" s="21">
        <v>58200</v>
      </c>
      <c r="K176" s="22" t="s">
        <v>1494</v>
      </c>
      <c r="L176" s="71">
        <v>8.3000000000000004E-2</v>
      </c>
      <c r="M176" s="23" t="s">
        <v>254</v>
      </c>
    </row>
    <row r="177" spans="1:13" x14ac:dyDescent="0.2">
      <c r="A177" s="74" t="s">
        <v>406</v>
      </c>
      <c r="B177" s="50">
        <v>25148900</v>
      </c>
      <c r="C177" s="51" t="s">
        <v>1495</v>
      </c>
      <c r="D177" s="69">
        <v>8.5999999999999993E-2</v>
      </c>
      <c r="E177" s="51" t="s">
        <v>246</v>
      </c>
      <c r="F177" s="50">
        <v>85829</v>
      </c>
      <c r="G177" s="51" t="s">
        <v>1496</v>
      </c>
      <c r="H177" s="69">
        <v>2.1000000000000001E-2</v>
      </c>
      <c r="I177" s="51" t="s">
        <v>246</v>
      </c>
      <c r="J177" s="50">
        <v>26224</v>
      </c>
      <c r="K177" s="51" t="s">
        <v>1497</v>
      </c>
      <c r="L177" s="69">
        <v>3.7999999999999999E-2</v>
      </c>
      <c r="M177" s="52" t="s">
        <v>254</v>
      </c>
    </row>
    <row r="178" spans="1:13" x14ac:dyDescent="0.2">
      <c r="A178" s="53" t="s">
        <v>1498</v>
      </c>
      <c r="B178" s="21">
        <v>37458624</v>
      </c>
      <c r="C178" s="22" t="s">
        <v>1499</v>
      </c>
      <c r="D178" s="71">
        <v>0.129</v>
      </c>
      <c r="E178" s="22" t="s">
        <v>246</v>
      </c>
      <c r="F178" s="21">
        <v>104471</v>
      </c>
      <c r="G178" s="22" t="s">
        <v>1500</v>
      </c>
      <c r="H178" s="71">
        <v>2.5999999999999999E-2</v>
      </c>
      <c r="I178" s="22" t="s">
        <v>246</v>
      </c>
      <c r="J178" s="21">
        <v>26971</v>
      </c>
      <c r="K178" s="22" t="s">
        <v>1501</v>
      </c>
      <c r="L178" s="71">
        <v>3.9E-2</v>
      </c>
      <c r="M178" s="23" t="s">
        <v>254</v>
      </c>
    </row>
    <row r="179" spans="1:13" x14ac:dyDescent="0.2">
      <c r="A179" s="74" t="s">
        <v>406</v>
      </c>
      <c r="B179" s="50">
        <v>16344473</v>
      </c>
      <c r="C179" s="51" t="s">
        <v>1502</v>
      </c>
      <c r="D179" s="69">
        <v>5.6000000000000001E-2</v>
      </c>
      <c r="E179" s="51" t="s">
        <v>246</v>
      </c>
      <c r="F179" s="50">
        <v>49237</v>
      </c>
      <c r="G179" s="51" t="s">
        <v>1503</v>
      </c>
      <c r="H179" s="69">
        <v>1.2E-2</v>
      </c>
      <c r="I179" s="51" t="s">
        <v>246</v>
      </c>
      <c r="J179" s="50">
        <v>13661</v>
      </c>
      <c r="K179" s="51" t="s">
        <v>1504</v>
      </c>
      <c r="L179" s="69">
        <v>0.02</v>
      </c>
      <c r="M179" s="52" t="s">
        <v>246</v>
      </c>
    </row>
    <row r="180" spans="1:13" x14ac:dyDescent="0.2">
      <c r="A180" s="53" t="s">
        <v>1505</v>
      </c>
      <c r="B180" s="21">
        <v>10737607</v>
      </c>
      <c r="C180" s="22" t="s">
        <v>1506</v>
      </c>
      <c r="D180" s="71">
        <v>3.6999999999999998E-2</v>
      </c>
      <c r="E180" s="22" t="s">
        <v>246</v>
      </c>
      <c r="F180" s="21">
        <v>51176</v>
      </c>
      <c r="G180" s="22" t="s">
        <v>1507</v>
      </c>
      <c r="H180" s="71">
        <v>1.2999999999999999E-2</v>
      </c>
      <c r="I180" s="22" t="s">
        <v>246</v>
      </c>
      <c r="J180" s="21">
        <v>13771</v>
      </c>
      <c r="K180" s="22" t="s">
        <v>1508</v>
      </c>
      <c r="L180" s="71">
        <v>0.02</v>
      </c>
      <c r="M180" s="23" t="s">
        <v>254</v>
      </c>
    </row>
    <row r="181" spans="1:13" x14ac:dyDescent="0.2">
      <c r="A181" s="74" t="s">
        <v>406</v>
      </c>
      <c r="B181" s="50">
        <v>3424558</v>
      </c>
      <c r="C181" s="51" t="s">
        <v>1509</v>
      </c>
      <c r="D181" s="69">
        <v>1.2E-2</v>
      </c>
      <c r="E181" s="51" t="s">
        <v>246</v>
      </c>
      <c r="F181" s="50">
        <v>15455</v>
      </c>
      <c r="G181" s="51" t="s">
        <v>521</v>
      </c>
      <c r="H181" s="69">
        <v>4.0000000000000001E-3</v>
      </c>
      <c r="I181" s="51" t="s">
        <v>246</v>
      </c>
      <c r="J181" s="50">
        <v>4803</v>
      </c>
      <c r="K181" s="51" t="s">
        <v>1510</v>
      </c>
      <c r="L181" s="69">
        <v>7.0000000000000001E-3</v>
      </c>
      <c r="M181" s="52" t="s">
        <v>246</v>
      </c>
    </row>
    <row r="182" spans="1:13" x14ac:dyDescent="0.2">
      <c r="A182" s="53" t="s">
        <v>1511</v>
      </c>
      <c r="B182" s="21">
        <v>9539099</v>
      </c>
      <c r="C182" s="22" t="s">
        <v>1512</v>
      </c>
      <c r="D182" s="71">
        <v>3.3000000000000002E-2</v>
      </c>
      <c r="E182" s="22" t="s">
        <v>246</v>
      </c>
      <c r="F182" s="21">
        <v>32592</v>
      </c>
      <c r="G182" s="22" t="s">
        <v>1513</v>
      </c>
      <c r="H182" s="71">
        <v>8.0000000000000002E-3</v>
      </c>
      <c r="I182" s="22" t="s">
        <v>246</v>
      </c>
      <c r="J182" s="21">
        <v>10690</v>
      </c>
      <c r="K182" s="22" t="s">
        <v>1514</v>
      </c>
      <c r="L182" s="71">
        <v>1.4999999999999999E-2</v>
      </c>
      <c r="M182" s="23" t="s">
        <v>246</v>
      </c>
    </row>
    <row r="183" spans="1:13" x14ac:dyDescent="0.2">
      <c r="A183" s="74" t="s">
        <v>406</v>
      </c>
      <c r="B183" s="50">
        <v>4570035</v>
      </c>
      <c r="C183" s="51" t="s">
        <v>1515</v>
      </c>
      <c r="D183" s="69">
        <v>1.6E-2</v>
      </c>
      <c r="E183" s="51" t="s">
        <v>246</v>
      </c>
      <c r="F183" s="50">
        <v>15779</v>
      </c>
      <c r="G183" s="51" t="s">
        <v>922</v>
      </c>
      <c r="H183" s="69">
        <v>4.0000000000000001E-3</v>
      </c>
      <c r="I183" s="51" t="s">
        <v>246</v>
      </c>
      <c r="J183" s="50">
        <v>4902</v>
      </c>
      <c r="K183" s="51" t="s">
        <v>914</v>
      </c>
      <c r="L183" s="69">
        <v>7.0000000000000001E-3</v>
      </c>
      <c r="M183" s="52" t="s">
        <v>246</v>
      </c>
    </row>
    <row r="184" spans="1:13" x14ac:dyDescent="0.2">
      <c r="A184" s="53" t="s">
        <v>1516</v>
      </c>
      <c r="B184" s="21">
        <v>2626244</v>
      </c>
      <c r="C184" s="22" t="s">
        <v>1517</v>
      </c>
      <c r="D184" s="71">
        <v>8.9999999999999993E-3</v>
      </c>
      <c r="E184" s="22" t="s">
        <v>246</v>
      </c>
      <c r="F184" s="21">
        <v>14399</v>
      </c>
      <c r="G184" s="22" t="s">
        <v>1518</v>
      </c>
      <c r="H184" s="71">
        <v>4.0000000000000001E-3</v>
      </c>
      <c r="I184" s="22" t="s">
        <v>246</v>
      </c>
      <c r="J184" s="21">
        <v>6768</v>
      </c>
      <c r="K184" s="22" t="s">
        <v>1519</v>
      </c>
      <c r="L184" s="71">
        <v>0.01</v>
      </c>
      <c r="M184" s="23" t="s">
        <v>254</v>
      </c>
    </row>
    <row r="185" spans="1:13" x14ac:dyDescent="0.2">
      <c r="A185" s="74" t="s">
        <v>406</v>
      </c>
      <c r="B185" s="50">
        <v>809834</v>
      </c>
      <c r="C185" s="51" t="s">
        <v>1520</v>
      </c>
      <c r="D185" s="69">
        <v>3.0000000000000001E-3</v>
      </c>
      <c r="E185" s="51" t="s">
        <v>246</v>
      </c>
      <c r="F185" s="50">
        <v>5358</v>
      </c>
      <c r="G185" s="51" t="s">
        <v>85</v>
      </c>
      <c r="H185" s="69">
        <v>1E-3</v>
      </c>
      <c r="I185" s="51" t="s">
        <v>246</v>
      </c>
      <c r="J185" s="50">
        <v>2858</v>
      </c>
      <c r="K185" s="51" t="s">
        <v>61</v>
      </c>
      <c r="L185" s="69">
        <v>4.0000000000000001E-3</v>
      </c>
      <c r="M185" s="52" t="s">
        <v>246</v>
      </c>
    </row>
    <row r="186" spans="1:13" x14ac:dyDescent="0.2">
      <c r="A186" s="68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3"/>
    </row>
    <row r="187" spans="1:13" x14ac:dyDescent="0.2">
      <c r="A187" s="72" t="s">
        <v>1521</v>
      </c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2"/>
    </row>
    <row r="188" spans="1:13" x14ac:dyDescent="0.2">
      <c r="A188" s="55" t="s">
        <v>233</v>
      </c>
      <c r="B188" s="21">
        <v>311536594</v>
      </c>
      <c r="C188" s="22" t="s">
        <v>19</v>
      </c>
      <c r="D188" s="21">
        <v>311536594</v>
      </c>
      <c r="E188" s="22" t="s">
        <v>942</v>
      </c>
      <c r="F188" s="21">
        <v>4361333</v>
      </c>
      <c r="G188" s="22" t="s">
        <v>19</v>
      </c>
      <c r="H188" s="21">
        <v>4361333</v>
      </c>
      <c r="I188" s="22" t="s">
        <v>942</v>
      </c>
      <c r="J188" s="21">
        <v>746580</v>
      </c>
      <c r="K188" s="22" t="s">
        <v>19</v>
      </c>
      <c r="L188" s="21">
        <v>746580</v>
      </c>
      <c r="M188" s="23" t="s">
        <v>942</v>
      </c>
    </row>
    <row r="189" spans="1:13" x14ac:dyDescent="0.2">
      <c r="A189" s="54" t="s">
        <v>1522</v>
      </c>
      <c r="B189" s="50">
        <v>21659006</v>
      </c>
      <c r="C189" s="51" t="s">
        <v>1523</v>
      </c>
      <c r="D189" s="69">
        <v>7.0000000000000007E-2</v>
      </c>
      <c r="E189" s="51" t="s">
        <v>246</v>
      </c>
      <c r="F189" s="50">
        <v>908949</v>
      </c>
      <c r="G189" s="51" t="s">
        <v>1524</v>
      </c>
      <c r="H189" s="69">
        <v>0.20799999999999999</v>
      </c>
      <c r="I189" s="51" t="s">
        <v>254</v>
      </c>
      <c r="J189" s="50">
        <v>101459</v>
      </c>
      <c r="K189" s="51" t="s">
        <v>1525</v>
      </c>
      <c r="L189" s="69">
        <v>0.13600000000000001</v>
      </c>
      <c r="M189" s="52" t="s">
        <v>256</v>
      </c>
    </row>
    <row r="190" spans="1:13" x14ac:dyDescent="0.2">
      <c r="A190" s="53" t="s">
        <v>1526</v>
      </c>
      <c r="B190" s="21">
        <v>1710927</v>
      </c>
      <c r="C190" s="22" t="s">
        <v>1527</v>
      </c>
      <c r="D190" s="71">
        <v>5.0000000000000001E-3</v>
      </c>
      <c r="E190" s="22" t="s">
        <v>246</v>
      </c>
      <c r="F190" s="21">
        <v>12075</v>
      </c>
      <c r="G190" s="22" t="s">
        <v>55</v>
      </c>
      <c r="H190" s="71">
        <v>3.0000000000000001E-3</v>
      </c>
      <c r="I190" s="22" t="s">
        <v>246</v>
      </c>
      <c r="J190" s="21">
        <v>4825</v>
      </c>
      <c r="K190" s="22" t="s">
        <v>537</v>
      </c>
      <c r="L190" s="71">
        <v>6.0000000000000001E-3</v>
      </c>
      <c r="M190" s="23" t="s">
        <v>246</v>
      </c>
    </row>
    <row r="191" spans="1:13" x14ac:dyDescent="0.2">
      <c r="A191" s="54" t="s">
        <v>1528</v>
      </c>
      <c r="B191" s="50">
        <v>1514919</v>
      </c>
      <c r="C191" s="51" t="s">
        <v>1529</v>
      </c>
      <c r="D191" s="69">
        <v>5.0000000000000001E-3</v>
      </c>
      <c r="E191" s="51" t="s">
        <v>246</v>
      </c>
      <c r="F191" s="50">
        <v>5064</v>
      </c>
      <c r="G191" s="51" t="s">
        <v>1530</v>
      </c>
      <c r="H191" s="69">
        <v>1E-3</v>
      </c>
      <c r="I191" s="51" t="s">
        <v>246</v>
      </c>
      <c r="J191" s="50">
        <v>1184</v>
      </c>
      <c r="K191" s="51" t="s">
        <v>1531</v>
      </c>
      <c r="L191" s="69">
        <v>2E-3</v>
      </c>
      <c r="M191" s="52" t="s">
        <v>246</v>
      </c>
    </row>
    <row r="192" spans="1:13" x14ac:dyDescent="0.2">
      <c r="A192" s="53" t="s">
        <v>1532</v>
      </c>
      <c r="B192" s="21">
        <v>1360858</v>
      </c>
      <c r="C192" s="22" t="s">
        <v>1533</v>
      </c>
      <c r="D192" s="71">
        <v>4.0000000000000001E-3</v>
      </c>
      <c r="E192" s="22" t="s">
        <v>246</v>
      </c>
      <c r="F192" s="21">
        <v>4592</v>
      </c>
      <c r="G192" s="22" t="s">
        <v>1534</v>
      </c>
      <c r="H192" s="71">
        <v>1E-3</v>
      </c>
      <c r="I192" s="22" t="s">
        <v>246</v>
      </c>
      <c r="J192" s="22">
        <v>771</v>
      </c>
      <c r="K192" s="22" t="s">
        <v>1535</v>
      </c>
      <c r="L192" s="71">
        <v>1E-3</v>
      </c>
      <c r="M192" s="23" t="s">
        <v>246</v>
      </c>
    </row>
    <row r="193" spans="1:13" x14ac:dyDescent="0.2">
      <c r="A193" s="54" t="s">
        <v>1536</v>
      </c>
      <c r="B193" s="50">
        <v>4533617</v>
      </c>
      <c r="C193" s="51" t="s">
        <v>1537</v>
      </c>
      <c r="D193" s="69">
        <v>1.4999999999999999E-2</v>
      </c>
      <c r="E193" s="51" t="s">
        <v>246</v>
      </c>
      <c r="F193" s="50">
        <v>51987</v>
      </c>
      <c r="G193" s="51" t="s">
        <v>1538</v>
      </c>
      <c r="H193" s="69">
        <v>1.2E-2</v>
      </c>
      <c r="I193" s="51" t="s">
        <v>246</v>
      </c>
      <c r="J193" s="50">
        <v>9437</v>
      </c>
      <c r="K193" s="51" t="s">
        <v>1539</v>
      </c>
      <c r="L193" s="69">
        <v>1.2999999999999999E-2</v>
      </c>
      <c r="M193" s="52" t="s">
        <v>246</v>
      </c>
    </row>
    <row r="194" spans="1:13" x14ac:dyDescent="0.2">
      <c r="A194" s="53" t="s">
        <v>1540</v>
      </c>
      <c r="B194" s="21">
        <v>25809471</v>
      </c>
      <c r="C194" s="22" t="s">
        <v>1541</v>
      </c>
      <c r="D194" s="71">
        <v>8.3000000000000004E-2</v>
      </c>
      <c r="E194" s="22" t="s">
        <v>246</v>
      </c>
      <c r="F194" s="21">
        <v>471072</v>
      </c>
      <c r="G194" s="22" t="s">
        <v>1542</v>
      </c>
      <c r="H194" s="71">
        <v>0.108</v>
      </c>
      <c r="I194" s="22" t="s">
        <v>246</v>
      </c>
      <c r="J194" s="21">
        <v>71206</v>
      </c>
      <c r="K194" s="22" t="s">
        <v>1543</v>
      </c>
      <c r="L194" s="71">
        <v>9.5000000000000001E-2</v>
      </c>
      <c r="M194" s="23" t="s">
        <v>255</v>
      </c>
    </row>
    <row r="195" spans="1:13" x14ac:dyDescent="0.2">
      <c r="A195" s="54" t="s">
        <v>1544</v>
      </c>
      <c r="B195" s="50">
        <v>8678917</v>
      </c>
      <c r="C195" s="51" t="s">
        <v>1545</v>
      </c>
      <c r="D195" s="69">
        <v>2.8000000000000001E-2</v>
      </c>
      <c r="E195" s="51" t="s">
        <v>246</v>
      </c>
      <c r="F195" s="50">
        <v>74502</v>
      </c>
      <c r="G195" s="51" t="s">
        <v>1546</v>
      </c>
      <c r="H195" s="69">
        <v>1.7000000000000001E-2</v>
      </c>
      <c r="I195" s="51" t="s">
        <v>246</v>
      </c>
      <c r="J195" s="50">
        <v>15678</v>
      </c>
      <c r="K195" s="51" t="s">
        <v>1547</v>
      </c>
      <c r="L195" s="69">
        <v>2.1000000000000001E-2</v>
      </c>
      <c r="M195" s="52" t="s">
        <v>246</v>
      </c>
    </row>
    <row r="196" spans="1:13" x14ac:dyDescent="0.2">
      <c r="A196" s="53" t="s">
        <v>1548</v>
      </c>
      <c r="B196" s="21">
        <v>2061608</v>
      </c>
      <c r="C196" s="22" t="s">
        <v>1549</v>
      </c>
      <c r="D196" s="71">
        <v>7.0000000000000001E-3</v>
      </c>
      <c r="E196" s="22" t="s">
        <v>246</v>
      </c>
      <c r="F196" s="21">
        <v>8118</v>
      </c>
      <c r="G196" s="22" t="s">
        <v>920</v>
      </c>
      <c r="H196" s="71">
        <v>2E-3</v>
      </c>
      <c r="I196" s="22" t="s">
        <v>246</v>
      </c>
      <c r="J196" s="21">
        <v>1374</v>
      </c>
      <c r="K196" s="22" t="s">
        <v>1550</v>
      </c>
      <c r="L196" s="71">
        <v>2E-3</v>
      </c>
      <c r="M196" s="23" t="s">
        <v>246</v>
      </c>
    </row>
    <row r="197" spans="1:13" x14ac:dyDescent="0.2">
      <c r="A197" s="54" t="s">
        <v>1551</v>
      </c>
      <c r="B197" s="50">
        <v>47715461</v>
      </c>
      <c r="C197" s="51" t="s">
        <v>1552</v>
      </c>
      <c r="D197" s="69">
        <v>0.153</v>
      </c>
      <c r="E197" s="51" t="s">
        <v>246</v>
      </c>
      <c r="F197" s="50">
        <v>650480</v>
      </c>
      <c r="G197" s="51" t="s">
        <v>1553</v>
      </c>
      <c r="H197" s="69">
        <v>0.14899999999999999</v>
      </c>
      <c r="I197" s="51" t="s">
        <v>246</v>
      </c>
      <c r="J197" s="50">
        <v>134144</v>
      </c>
      <c r="K197" s="51" t="s">
        <v>1554</v>
      </c>
      <c r="L197" s="69">
        <v>0.18</v>
      </c>
      <c r="M197" s="52" t="s">
        <v>256</v>
      </c>
    </row>
    <row r="198" spans="1:13" x14ac:dyDescent="0.2">
      <c r="A198" s="53" t="s">
        <v>1555</v>
      </c>
      <c r="B198" s="21">
        <v>1300818</v>
      </c>
      <c r="C198" s="22" t="s">
        <v>1556</v>
      </c>
      <c r="D198" s="71">
        <v>4.0000000000000001E-3</v>
      </c>
      <c r="E198" s="22" t="s">
        <v>246</v>
      </c>
      <c r="F198" s="21">
        <v>6371</v>
      </c>
      <c r="G198" s="22" t="s">
        <v>445</v>
      </c>
      <c r="H198" s="71">
        <v>1E-3</v>
      </c>
      <c r="I198" s="22" t="s">
        <v>246</v>
      </c>
      <c r="J198" s="21">
        <v>1502</v>
      </c>
      <c r="K198" s="22" t="s">
        <v>1557</v>
      </c>
      <c r="L198" s="71">
        <v>2E-3</v>
      </c>
      <c r="M198" s="23" t="s">
        <v>246</v>
      </c>
    </row>
    <row r="199" spans="1:13" x14ac:dyDescent="0.2">
      <c r="A199" s="54" t="s">
        <v>1558</v>
      </c>
      <c r="B199" s="50">
        <v>1468069</v>
      </c>
      <c r="C199" s="51" t="s">
        <v>1559</v>
      </c>
      <c r="D199" s="69">
        <v>5.0000000000000001E-3</v>
      </c>
      <c r="E199" s="51" t="s">
        <v>246</v>
      </c>
      <c r="F199" s="50">
        <v>7341</v>
      </c>
      <c r="G199" s="51" t="s">
        <v>1560</v>
      </c>
      <c r="H199" s="69">
        <v>2E-3</v>
      </c>
      <c r="I199" s="51" t="s">
        <v>246</v>
      </c>
      <c r="J199" s="50">
        <v>1592</v>
      </c>
      <c r="K199" s="51" t="s">
        <v>1561</v>
      </c>
      <c r="L199" s="69">
        <v>2E-3</v>
      </c>
      <c r="M199" s="52" t="s">
        <v>246</v>
      </c>
    </row>
    <row r="200" spans="1:13" x14ac:dyDescent="0.2">
      <c r="A200" s="53" t="s">
        <v>1562</v>
      </c>
      <c r="B200" s="21">
        <v>34587835</v>
      </c>
      <c r="C200" s="22" t="s">
        <v>1563</v>
      </c>
      <c r="D200" s="71">
        <v>0.111</v>
      </c>
      <c r="E200" s="22" t="s">
        <v>246</v>
      </c>
      <c r="F200" s="21">
        <v>559470</v>
      </c>
      <c r="G200" s="22" t="s">
        <v>1564</v>
      </c>
      <c r="H200" s="71">
        <v>0.128</v>
      </c>
      <c r="I200" s="22" t="s">
        <v>246</v>
      </c>
      <c r="J200" s="21">
        <v>98143</v>
      </c>
      <c r="K200" s="22" t="s">
        <v>1565</v>
      </c>
      <c r="L200" s="71">
        <v>0.13100000000000001</v>
      </c>
      <c r="M200" s="23" t="s">
        <v>256</v>
      </c>
    </row>
    <row r="201" spans="1:13" x14ac:dyDescent="0.2">
      <c r="A201" s="54" t="s">
        <v>1566</v>
      </c>
      <c r="B201" s="50">
        <v>17435042</v>
      </c>
      <c r="C201" s="51" t="s">
        <v>1567</v>
      </c>
      <c r="D201" s="69">
        <v>5.6000000000000001E-2</v>
      </c>
      <c r="E201" s="51" t="s">
        <v>246</v>
      </c>
      <c r="F201" s="50">
        <v>88131</v>
      </c>
      <c r="G201" s="51" t="s">
        <v>1568</v>
      </c>
      <c r="H201" s="69">
        <v>0.02</v>
      </c>
      <c r="I201" s="51" t="s">
        <v>246</v>
      </c>
      <c r="J201" s="50">
        <v>18101</v>
      </c>
      <c r="K201" s="51" t="s">
        <v>1569</v>
      </c>
      <c r="L201" s="69">
        <v>2.4E-2</v>
      </c>
      <c r="M201" s="52" t="s">
        <v>246</v>
      </c>
    </row>
    <row r="202" spans="1:13" x14ac:dyDescent="0.2">
      <c r="A202" s="53" t="s">
        <v>1570</v>
      </c>
      <c r="B202" s="21">
        <v>672154</v>
      </c>
      <c r="C202" s="22" t="s">
        <v>1571</v>
      </c>
      <c r="D202" s="71">
        <v>2E-3</v>
      </c>
      <c r="E202" s="22" t="s">
        <v>246</v>
      </c>
      <c r="F202" s="21">
        <v>2360</v>
      </c>
      <c r="G202" s="22" t="s">
        <v>1070</v>
      </c>
      <c r="H202" s="71">
        <v>1E-3</v>
      </c>
      <c r="I202" s="22" t="s">
        <v>246</v>
      </c>
      <c r="J202" s="22">
        <v>377</v>
      </c>
      <c r="K202" s="22" t="s">
        <v>1572</v>
      </c>
      <c r="L202" s="71">
        <v>1E-3</v>
      </c>
      <c r="M202" s="23" t="s">
        <v>246</v>
      </c>
    </row>
    <row r="203" spans="1:13" x14ac:dyDescent="0.2">
      <c r="A203" s="54" t="s">
        <v>1573</v>
      </c>
      <c r="B203" s="50">
        <v>4490532</v>
      </c>
      <c r="C203" s="51" t="s">
        <v>1574</v>
      </c>
      <c r="D203" s="69">
        <v>1.4E-2</v>
      </c>
      <c r="E203" s="51" t="s">
        <v>246</v>
      </c>
      <c r="F203" s="50">
        <v>13176</v>
      </c>
      <c r="G203" s="51" t="s">
        <v>778</v>
      </c>
      <c r="H203" s="69">
        <v>3.0000000000000001E-3</v>
      </c>
      <c r="I203" s="51" t="s">
        <v>246</v>
      </c>
      <c r="J203" s="50">
        <v>2525</v>
      </c>
      <c r="K203" s="51" t="s">
        <v>1575</v>
      </c>
      <c r="L203" s="69">
        <v>3.0000000000000001E-3</v>
      </c>
      <c r="M203" s="52" t="s">
        <v>246</v>
      </c>
    </row>
    <row r="204" spans="1:13" x14ac:dyDescent="0.2">
      <c r="A204" s="53" t="s">
        <v>1576</v>
      </c>
      <c r="B204" s="21">
        <v>9596630</v>
      </c>
      <c r="C204" s="22" t="s">
        <v>1577</v>
      </c>
      <c r="D204" s="71">
        <v>3.1E-2</v>
      </c>
      <c r="E204" s="22" t="s">
        <v>246</v>
      </c>
      <c r="F204" s="21">
        <v>36734</v>
      </c>
      <c r="G204" s="22" t="s">
        <v>1195</v>
      </c>
      <c r="H204" s="71">
        <v>8.0000000000000002E-3</v>
      </c>
      <c r="I204" s="22" t="s">
        <v>246</v>
      </c>
      <c r="J204" s="21">
        <v>7258</v>
      </c>
      <c r="K204" s="22" t="s">
        <v>1578</v>
      </c>
      <c r="L204" s="71">
        <v>0.01</v>
      </c>
      <c r="M204" s="23" t="s">
        <v>246</v>
      </c>
    </row>
    <row r="205" spans="1:13" x14ac:dyDescent="0.2">
      <c r="A205" s="54" t="s">
        <v>1579</v>
      </c>
      <c r="B205" s="50">
        <v>1404692</v>
      </c>
      <c r="C205" s="51" t="s">
        <v>1580</v>
      </c>
      <c r="D205" s="69">
        <v>5.0000000000000001E-3</v>
      </c>
      <c r="E205" s="51" t="s">
        <v>246</v>
      </c>
      <c r="F205" s="50">
        <v>3660</v>
      </c>
      <c r="G205" s="51" t="s">
        <v>870</v>
      </c>
      <c r="H205" s="69">
        <v>1E-3</v>
      </c>
      <c r="I205" s="51" t="s">
        <v>246</v>
      </c>
      <c r="J205" s="51">
        <v>753</v>
      </c>
      <c r="K205" s="51" t="s">
        <v>890</v>
      </c>
      <c r="L205" s="69">
        <v>1E-3</v>
      </c>
      <c r="M205" s="52" t="s">
        <v>246</v>
      </c>
    </row>
    <row r="206" spans="1:13" x14ac:dyDescent="0.2">
      <c r="A206" s="53" t="s">
        <v>1581</v>
      </c>
      <c r="B206" s="21">
        <v>2964169</v>
      </c>
      <c r="C206" s="22" t="s">
        <v>1582</v>
      </c>
      <c r="D206" s="71">
        <v>0.01</v>
      </c>
      <c r="E206" s="22" t="s">
        <v>246</v>
      </c>
      <c r="F206" s="21">
        <v>9372</v>
      </c>
      <c r="G206" s="22" t="s">
        <v>1583</v>
      </c>
      <c r="H206" s="71">
        <v>2E-3</v>
      </c>
      <c r="I206" s="22" t="s">
        <v>246</v>
      </c>
      <c r="J206" s="21">
        <v>3369</v>
      </c>
      <c r="K206" s="22" t="s">
        <v>821</v>
      </c>
      <c r="L206" s="71">
        <v>5.0000000000000001E-3</v>
      </c>
      <c r="M206" s="23" t="s">
        <v>246</v>
      </c>
    </row>
    <row r="207" spans="1:13" x14ac:dyDescent="0.2">
      <c r="A207" s="54" t="s">
        <v>1584</v>
      </c>
      <c r="B207" s="50">
        <v>3212402</v>
      </c>
      <c r="C207" s="51" t="s">
        <v>1585</v>
      </c>
      <c r="D207" s="69">
        <v>0.01</v>
      </c>
      <c r="E207" s="51" t="s">
        <v>246</v>
      </c>
      <c r="F207" s="50">
        <v>61724</v>
      </c>
      <c r="G207" s="51" t="s">
        <v>1274</v>
      </c>
      <c r="H207" s="69">
        <v>1.4E-2</v>
      </c>
      <c r="I207" s="51" t="s">
        <v>246</v>
      </c>
      <c r="J207" s="50">
        <v>9207</v>
      </c>
      <c r="K207" s="51" t="s">
        <v>743</v>
      </c>
      <c r="L207" s="69">
        <v>1.2E-2</v>
      </c>
      <c r="M207" s="52" t="s">
        <v>246</v>
      </c>
    </row>
    <row r="208" spans="1:13" x14ac:dyDescent="0.2">
      <c r="A208" s="53" t="s">
        <v>1586</v>
      </c>
      <c r="B208" s="21">
        <v>5485459</v>
      </c>
      <c r="C208" s="22" t="s">
        <v>1587</v>
      </c>
      <c r="D208" s="71">
        <v>1.7999999999999999E-2</v>
      </c>
      <c r="E208" s="22" t="s">
        <v>246</v>
      </c>
      <c r="F208" s="21">
        <v>83050</v>
      </c>
      <c r="G208" s="22" t="s">
        <v>1588</v>
      </c>
      <c r="H208" s="71">
        <v>1.9E-2</v>
      </c>
      <c r="I208" s="22" t="s">
        <v>246</v>
      </c>
      <c r="J208" s="21">
        <v>12852</v>
      </c>
      <c r="K208" s="22" t="s">
        <v>1589</v>
      </c>
      <c r="L208" s="71">
        <v>1.7000000000000001E-2</v>
      </c>
      <c r="M208" s="23" t="s">
        <v>246</v>
      </c>
    </row>
    <row r="209" spans="1:13" x14ac:dyDescent="0.2">
      <c r="A209" s="54" t="s">
        <v>1590</v>
      </c>
      <c r="B209" s="50">
        <v>754862</v>
      </c>
      <c r="C209" s="51" t="s">
        <v>1591</v>
      </c>
      <c r="D209" s="69">
        <v>2E-3</v>
      </c>
      <c r="E209" s="51" t="s">
        <v>246</v>
      </c>
      <c r="F209" s="50">
        <v>2678</v>
      </c>
      <c r="G209" s="51" t="s">
        <v>892</v>
      </c>
      <c r="H209" s="69">
        <v>1E-3</v>
      </c>
      <c r="I209" s="51" t="s">
        <v>246</v>
      </c>
      <c r="J209" s="51">
        <v>496</v>
      </c>
      <c r="K209" s="51" t="s">
        <v>1592</v>
      </c>
      <c r="L209" s="69">
        <v>1E-3</v>
      </c>
      <c r="M209" s="52" t="s">
        <v>246</v>
      </c>
    </row>
    <row r="210" spans="1:13" x14ac:dyDescent="0.2">
      <c r="A210" s="53" t="s">
        <v>1593</v>
      </c>
      <c r="B210" s="21">
        <v>2931557</v>
      </c>
      <c r="C210" s="22" t="s">
        <v>1594</v>
      </c>
      <c r="D210" s="71">
        <v>8.9999999999999993E-3</v>
      </c>
      <c r="E210" s="22" t="s">
        <v>246</v>
      </c>
      <c r="F210" s="21">
        <v>37754</v>
      </c>
      <c r="G210" s="22" t="s">
        <v>1595</v>
      </c>
      <c r="H210" s="71">
        <v>8.9999999999999993E-3</v>
      </c>
      <c r="I210" s="22" t="s">
        <v>246</v>
      </c>
      <c r="J210" s="21">
        <v>22442</v>
      </c>
      <c r="K210" s="22" t="s">
        <v>1596</v>
      </c>
      <c r="L210" s="71">
        <v>0.03</v>
      </c>
      <c r="M210" s="23" t="s">
        <v>254</v>
      </c>
    </row>
    <row r="211" spans="1:13" x14ac:dyDescent="0.2">
      <c r="A211" s="54" t="s">
        <v>1597</v>
      </c>
      <c r="B211" s="50">
        <v>4067207</v>
      </c>
      <c r="C211" s="51" t="s">
        <v>1598</v>
      </c>
      <c r="D211" s="69">
        <v>1.2999999999999999E-2</v>
      </c>
      <c r="E211" s="51" t="s">
        <v>246</v>
      </c>
      <c r="F211" s="50">
        <v>15864</v>
      </c>
      <c r="G211" s="51" t="s">
        <v>1599</v>
      </c>
      <c r="H211" s="69">
        <v>4.0000000000000001E-3</v>
      </c>
      <c r="I211" s="51" t="s">
        <v>246</v>
      </c>
      <c r="J211" s="50">
        <v>2907</v>
      </c>
      <c r="K211" s="51" t="s">
        <v>1600</v>
      </c>
      <c r="L211" s="69">
        <v>4.0000000000000001E-3</v>
      </c>
      <c r="M211" s="52" t="s">
        <v>246</v>
      </c>
    </row>
    <row r="212" spans="1:13" x14ac:dyDescent="0.2">
      <c r="A212" s="53" t="s">
        <v>1601</v>
      </c>
      <c r="B212" s="21">
        <v>951617</v>
      </c>
      <c r="C212" s="22" t="s">
        <v>1602</v>
      </c>
      <c r="D212" s="71">
        <v>3.0000000000000001E-3</v>
      </c>
      <c r="E212" s="22" t="s">
        <v>246</v>
      </c>
      <c r="F212" s="21">
        <v>10553</v>
      </c>
      <c r="G212" s="22" t="s">
        <v>444</v>
      </c>
      <c r="H212" s="71">
        <v>2E-3</v>
      </c>
      <c r="I212" s="22" t="s">
        <v>246</v>
      </c>
      <c r="J212" s="21">
        <v>3099</v>
      </c>
      <c r="K212" s="22" t="s">
        <v>173</v>
      </c>
      <c r="L212" s="71">
        <v>4.0000000000000001E-3</v>
      </c>
      <c r="M212" s="23" t="s">
        <v>246</v>
      </c>
    </row>
    <row r="213" spans="1:13" x14ac:dyDescent="0.2">
      <c r="A213" s="54" t="s">
        <v>1603</v>
      </c>
      <c r="B213" s="50">
        <v>958662</v>
      </c>
      <c r="C213" s="51" t="s">
        <v>1604</v>
      </c>
      <c r="D213" s="69">
        <v>3.0000000000000001E-3</v>
      </c>
      <c r="E213" s="51" t="s">
        <v>246</v>
      </c>
      <c r="F213" s="50">
        <v>3703</v>
      </c>
      <c r="G213" s="51" t="s">
        <v>726</v>
      </c>
      <c r="H213" s="69">
        <v>1E-3</v>
      </c>
      <c r="I213" s="51" t="s">
        <v>246</v>
      </c>
      <c r="J213" s="51">
        <v>766</v>
      </c>
      <c r="K213" s="51" t="s">
        <v>161</v>
      </c>
      <c r="L213" s="69">
        <v>1E-3</v>
      </c>
      <c r="M213" s="52" t="s">
        <v>246</v>
      </c>
    </row>
    <row r="214" spans="1:13" x14ac:dyDescent="0.2">
      <c r="A214" s="53" t="s">
        <v>1605</v>
      </c>
      <c r="B214" s="21">
        <v>1821359</v>
      </c>
      <c r="C214" s="22" t="s">
        <v>1606</v>
      </c>
      <c r="D214" s="71">
        <v>6.0000000000000001E-3</v>
      </c>
      <c r="E214" s="22" t="s">
        <v>246</v>
      </c>
      <c r="F214" s="21">
        <v>22864</v>
      </c>
      <c r="G214" s="22" t="s">
        <v>1607</v>
      </c>
      <c r="H214" s="71">
        <v>5.0000000000000001E-3</v>
      </c>
      <c r="I214" s="22" t="s">
        <v>246</v>
      </c>
      <c r="J214" s="21">
        <v>4335</v>
      </c>
      <c r="K214" s="22" t="s">
        <v>1608</v>
      </c>
      <c r="L214" s="71">
        <v>6.0000000000000001E-3</v>
      </c>
      <c r="M214" s="23" t="s">
        <v>246</v>
      </c>
    </row>
    <row r="215" spans="1:13" ht="22.5" x14ac:dyDescent="0.2">
      <c r="A215" s="54" t="s">
        <v>1609</v>
      </c>
      <c r="B215" s="50">
        <v>2698474</v>
      </c>
      <c r="C215" s="51" t="s">
        <v>1610</v>
      </c>
      <c r="D215" s="69">
        <v>8.9999999999999993E-3</v>
      </c>
      <c r="E215" s="51" t="s">
        <v>246</v>
      </c>
      <c r="F215" s="50">
        <v>5431</v>
      </c>
      <c r="G215" s="51" t="s">
        <v>601</v>
      </c>
      <c r="H215" s="69">
        <v>1E-3</v>
      </c>
      <c r="I215" s="51" t="s">
        <v>246</v>
      </c>
      <c r="J215" s="50">
        <v>1891</v>
      </c>
      <c r="K215" s="51" t="s">
        <v>1611</v>
      </c>
      <c r="L215" s="69">
        <v>3.0000000000000001E-3</v>
      </c>
      <c r="M215" s="52" t="s">
        <v>246</v>
      </c>
    </row>
    <row r="216" spans="1:13" x14ac:dyDescent="0.2">
      <c r="A216" s="68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3"/>
    </row>
    <row r="217" spans="1:13" x14ac:dyDescent="0.2">
      <c r="A217" s="72" t="s">
        <v>1612</v>
      </c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2"/>
    </row>
    <row r="218" spans="1:13" x14ac:dyDescent="0.2">
      <c r="A218" s="55" t="s">
        <v>1613</v>
      </c>
      <c r="B218" s="22" t="s">
        <v>942</v>
      </c>
      <c r="C218" s="22" t="s">
        <v>942</v>
      </c>
      <c r="D218" s="22" t="s">
        <v>942</v>
      </c>
      <c r="E218" s="22" t="s">
        <v>942</v>
      </c>
      <c r="F218" s="22" t="s">
        <v>942</v>
      </c>
      <c r="G218" s="22" t="s">
        <v>942</v>
      </c>
      <c r="H218" s="22" t="s">
        <v>942</v>
      </c>
      <c r="I218" s="22" t="s">
        <v>942</v>
      </c>
      <c r="J218" s="22" t="s">
        <v>942</v>
      </c>
      <c r="K218" s="22" t="s">
        <v>942</v>
      </c>
      <c r="L218" s="22" t="s">
        <v>942</v>
      </c>
      <c r="M218" s="23" t="s">
        <v>942</v>
      </c>
    </row>
    <row r="219" spans="1:13" x14ac:dyDescent="0.2">
      <c r="A219" s="54" t="s">
        <v>1614</v>
      </c>
      <c r="B219" s="51" t="s">
        <v>942</v>
      </c>
      <c r="C219" s="51" t="s">
        <v>942</v>
      </c>
      <c r="D219" s="51" t="s">
        <v>942</v>
      </c>
      <c r="E219" s="51" t="s">
        <v>942</v>
      </c>
      <c r="F219" s="51" t="s">
        <v>942</v>
      </c>
      <c r="G219" s="51" t="s">
        <v>942</v>
      </c>
      <c r="H219" s="51" t="s">
        <v>942</v>
      </c>
      <c r="I219" s="51" t="s">
        <v>942</v>
      </c>
      <c r="J219" s="51" t="s">
        <v>942</v>
      </c>
      <c r="K219" s="51" t="s">
        <v>942</v>
      </c>
      <c r="L219" s="51" t="s">
        <v>942</v>
      </c>
      <c r="M219" s="52" t="s">
        <v>942</v>
      </c>
    </row>
    <row r="220" spans="1:13" ht="12" thickBot="1" x14ac:dyDescent="0.25">
      <c r="A220" s="136" t="s">
        <v>1615</v>
      </c>
      <c r="B220" s="31" t="s">
        <v>942</v>
      </c>
      <c r="C220" s="31" t="s">
        <v>942</v>
      </c>
      <c r="D220" s="31" t="s">
        <v>942</v>
      </c>
      <c r="E220" s="31" t="s">
        <v>942</v>
      </c>
      <c r="F220" s="31" t="s">
        <v>942</v>
      </c>
      <c r="G220" s="31" t="s">
        <v>942</v>
      </c>
      <c r="H220" s="31" t="s">
        <v>942</v>
      </c>
      <c r="I220" s="31" t="s">
        <v>942</v>
      </c>
      <c r="J220" s="31" t="s">
        <v>942</v>
      </c>
      <c r="K220" s="31" t="s">
        <v>942</v>
      </c>
      <c r="L220" s="31" t="s">
        <v>942</v>
      </c>
      <c r="M220" s="32" t="s">
        <v>942</v>
      </c>
    </row>
    <row r="221" spans="1:13" ht="12" thickBot="1" x14ac:dyDescent="0.25">
      <c r="A221" s="154"/>
      <c r="B221" s="156"/>
      <c r="C221" s="168"/>
      <c r="D221" s="168"/>
      <c r="E221" s="157"/>
      <c r="F221" s="156"/>
      <c r="G221" s="168"/>
      <c r="H221" s="168"/>
      <c r="I221" s="157"/>
      <c r="J221" s="156"/>
      <c r="K221" s="168"/>
      <c r="L221" s="168"/>
      <c r="M221" s="157"/>
    </row>
    <row r="222" spans="1:13" ht="12" thickBot="1" x14ac:dyDescent="0.25">
      <c r="A222" s="155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86"/>
    </row>
    <row r="223" spans="1:13" ht="22.5" x14ac:dyDescent="0.25">
      <c r="A223" s="87" t="s">
        <v>56</v>
      </c>
      <c r="B223"/>
      <c r="C223"/>
      <c r="D223"/>
      <c r="E223"/>
      <c r="F223"/>
      <c r="G223"/>
      <c r="H223"/>
      <c r="I223"/>
      <c r="J223"/>
      <c r="K223"/>
      <c r="L223"/>
      <c r="M223"/>
    </row>
  </sheetData>
  <mergeCells count="9">
    <mergeCell ref="A221:A222"/>
    <mergeCell ref="B221:E221"/>
    <mergeCell ref="F221:I221"/>
    <mergeCell ref="J221:M221"/>
    <mergeCell ref="A6:D6"/>
    <mergeCell ref="A23:A24"/>
    <mergeCell ref="B23:E23"/>
    <mergeCell ref="F23:I23"/>
    <mergeCell ref="J23:M23"/>
  </mergeCells>
  <hyperlinks>
    <hyperlink ref="A21" r:id="rId1" display="javascript:openMetadata('table','table.en.ACS_13_5YR_DP02')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4" sqref="A4:A5"/>
    </sheetView>
  </sheetViews>
  <sheetFormatPr defaultRowHeight="15" x14ac:dyDescent="0.25"/>
  <sheetData>
    <row r="1" spans="1:1" x14ac:dyDescent="0.25">
      <c r="A1" s="1" t="s">
        <v>1616</v>
      </c>
    </row>
    <row r="2" spans="1:1" x14ac:dyDescent="0.25">
      <c r="A2" s="39" t="s">
        <v>65</v>
      </c>
    </row>
    <row r="3" spans="1:1" x14ac:dyDescent="0.25">
      <c r="A3" s="39"/>
    </row>
    <row r="4" spans="1:1" x14ac:dyDescent="0.25">
      <c r="A4" s="149" t="s">
        <v>1659</v>
      </c>
    </row>
    <row r="5" spans="1:1" x14ac:dyDescent="0.25">
      <c r="A5" s="149" t="s">
        <v>1660</v>
      </c>
    </row>
    <row r="6" spans="1:1" x14ac:dyDescent="0.25">
      <c r="A6" s="148" t="s">
        <v>1661</v>
      </c>
    </row>
  </sheetData>
  <hyperlinks>
    <hyperlink ref="A6" r:id="rId1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workbookViewId="0"/>
  </sheetViews>
  <sheetFormatPr defaultRowHeight="15" x14ac:dyDescent="0.25"/>
  <cols>
    <col min="1" max="1" width="28.28515625" customWidth="1"/>
  </cols>
  <sheetData>
    <row r="1" spans="1:2" ht="18.75" x14ac:dyDescent="0.3">
      <c r="A1" s="151" t="s">
        <v>1662</v>
      </c>
    </row>
    <row r="2" spans="1:2" x14ac:dyDescent="0.25">
      <c r="A2" s="1" t="s">
        <v>1629</v>
      </c>
    </row>
    <row r="3" spans="1:2" x14ac:dyDescent="0.25">
      <c r="A3" s="39" t="s">
        <v>757</v>
      </c>
    </row>
    <row r="5" spans="1:2" ht="44.25" customHeight="1" x14ac:dyDescent="0.25">
      <c r="A5" s="183" t="s">
        <v>1617</v>
      </c>
      <c r="B5" s="184"/>
    </row>
    <row r="6" spans="1:2" x14ac:dyDescent="0.25">
      <c r="A6" s="40" t="s">
        <v>1618</v>
      </c>
      <c r="B6" s="143">
        <v>337943</v>
      </c>
    </row>
    <row r="7" spans="1:2" x14ac:dyDescent="0.25">
      <c r="A7" s="40" t="s">
        <v>1619</v>
      </c>
      <c r="B7" s="40"/>
    </row>
    <row r="8" spans="1:2" x14ac:dyDescent="0.25">
      <c r="A8" s="4" t="s">
        <v>1620</v>
      </c>
      <c r="B8" s="63">
        <v>0.65</v>
      </c>
    </row>
    <row r="9" spans="1:2" x14ac:dyDescent="0.25">
      <c r="A9" s="4" t="s">
        <v>1621</v>
      </c>
      <c r="B9" s="63">
        <v>0.04</v>
      </c>
    </row>
    <row r="10" spans="1:2" x14ac:dyDescent="0.25">
      <c r="A10" s="4">
        <v>2</v>
      </c>
      <c r="B10" s="63">
        <v>0.02</v>
      </c>
    </row>
    <row r="11" spans="1:2" x14ac:dyDescent="0.25">
      <c r="A11" s="4" t="s">
        <v>1622</v>
      </c>
      <c r="B11" s="63">
        <v>0.06</v>
      </c>
    </row>
    <row r="12" spans="1:2" x14ac:dyDescent="0.25">
      <c r="A12" s="4" t="s">
        <v>1623</v>
      </c>
      <c r="B12" s="63">
        <v>0.08</v>
      </c>
    </row>
    <row r="13" spans="1:2" x14ac:dyDescent="0.25">
      <c r="A13" s="4" t="s">
        <v>1624</v>
      </c>
      <c r="B13" s="63">
        <v>0.06</v>
      </c>
    </row>
    <row r="14" spans="1:2" x14ac:dyDescent="0.25">
      <c r="A14" s="4" t="s">
        <v>1625</v>
      </c>
      <c r="B14" s="63">
        <v>0.03</v>
      </c>
    </row>
    <row r="15" spans="1:2" x14ac:dyDescent="0.25">
      <c r="A15" s="4" t="s">
        <v>1626</v>
      </c>
      <c r="B15" s="63">
        <v>0.03</v>
      </c>
    </row>
    <row r="16" spans="1:2" x14ac:dyDescent="0.25">
      <c r="A16" s="4" t="s">
        <v>1627</v>
      </c>
      <c r="B16" s="63">
        <v>0.01</v>
      </c>
    </row>
    <row r="17" spans="1:3" x14ac:dyDescent="0.25">
      <c r="A17" s="4" t="s">
        <v>1628</v>
      </c>
      <c r="B17" s="144">
        <v>2.0000000000000001E-4</v>
      </c>
    </row>
    <row r="19" spans="1:3" x14ac:dyDescent="0.25">
      <c r="A19" s="149" t="s">
        <v>1630</v>
      </c>
    </row>
    <row r="20" spans="1:3" x14ac:dyDescent="0.25">
      <c r="A20" s="149" t="s">
        <v>1631</v>
      </c>
    </row>
    <row r="21" spans="1:3" x14ac:dyDescent="0.25">
      <c r="A21" s="149" t="s">
        <v>1632</v>
      </c>
    </row>
    <row r="22" spans="1:3" ht="15.75" thickBot="1" x14ac:dyDescent="0.3">
      <c r="A22" s="149" t="s">
        <v>14</v>
      </c>
    </row>
    <row r="23" spans="1:3" ht="39.75" customHeight="1" thickBot="1" x14ac:dyDescent="0.3">
      <c r="A23" s="154"/>
      <c r="B23" s="156" t="s">
        <v>15</v>
      </c>
      <c r="C23" s="157"/>
    </row>
    <row r="24" spans="1:3" ht="24" thickBot="1" x14ac:dyDescent="0.3">
      <c r="A24" s="155"/>
      <c r="B24" s="14" t="s">
        <v>16</v>
      </c>
      <c r="C24" s="15" t="s">
        <v>17</v>
      </c>
    </row>
    <row r="25" spans="1:3" x14ac:dyDescent="0.25">
      <c r="A25" s="16" t="s">
        <v>18</v>
      </c>
      <c r="B25" s="17">
        <v>337943</v>
      </c>
      <c r="C25" s="19" t="s">
        <v>1633</v>
      </c>
    </row>
    <row r="26" spans="1:3" x14ac:dyDescent="0.25">
      <c r="A26" s="20" t="s">
        <v>1620</v>
      </c>
      <c r="B26" s="21">
        <v>220019</v>
      </c>
      <c r="C26" s="23" t="s">
        <v>1634</v>
      </c>
    </row>
    <row r="27" spans="1:3" x14ac:dyDescent="0.25">
      <c r="A27" s="145" t="s">
        <v>1621</v>
      </c>
      <c r="B27" s="146">
        <v>13377</v>
      </c>
      <c r="C27" s="147" t="s">
        <v>1635</v>
      </c>
    </row>
    <row r="28" spans="1:3" x14ac:dyDescent="0.25">
      <c r="A28" s="20">
        <v>2</v>
      </c>
      <c r="B28" s="21">
        <v>8118</v>
      </c>
      <c r="C28" s="23" t="s">
        <v>1636</v>
      </c>
    </row>
    <row r="29" spans="1:3" x14ac:dyDescent="0.25">
      <c r="A29" s="24" t="s">
        <v>1622</v>
      </c>
      <c r="B29" s="25">
        <v>21625</v>
      </c>
      <c r="C29" s="27" t="s">
        <v>141</v>
      </c>
    </row>
    <row r="30" spans="1:3" x14ac:dyDescent="0.25">
      <c r="A30" s="20" t="s">
        <v>1623</v>
      </c>
      <c r="B30" s="21">
        <v>27574</v>
      </c>
      <c r="C30" s="23" t="s">
        <v>1046</v>
      </c>
    </row>
    <row r="31" spans="1:3" x14ac:dyDescent="0.25">
      <c r="A31" s="24" t="s">
        <v>1624</v>
      </c>
      <c r="B31" s="25">
        <v>21067</v>
      </c>
      <c r="C31" s="27" t="s">
        <v>1637</v>
      </c>
    </row>
    <row r="32" spans="1:3" x14ac:dyDescent="0.25">
      <c r="A32" s="20" t="s">
        <v>1625</v>
      </c>
      <c r="B32" s="21">
        <v>10166</v>
      </c>
      <c r="C32" s="23" t="s">
        <v>1638</v>
      </c>
    </row>
    <row r="33" spans="1:3" x14ac:dyDescent="0.25">
      <c r="A33" s="24" t="s">
        <v>1626</v>
      </c>
      <c r="B33" s="25">
        <v>11165</v>
      </c>
      <c r="C33" s="27" t="s">
        <v>1639</v>
      </c>
    </row>
    <row r="34" spans="1:3" x14ac:dyDescent="0.25">
      <c r="A34" s="20" t="s">
        <v>1627</v>
      </c>
      <c r="B34" s="21">
        <v>4764</v>
      </c>
      <c r="C34" s="23" t="s">
        <v>1640</v>
      </c>
    </row>
    <row r="35" spans="1:3" ht="15.75" thickBot="1" x14ac:dyDescent="0.3">
      <c r="A35" s="35" t="s">
        <v>1628</v>
      </c>
      <c r="B35" s="37">
        <v>68</v>
      </c>
      <c r="C35" s="38" t="s">
        <v>1264</v>
      </c>
    </row>
    <row r="36" spans="1:3" x14ac:dyDescent="0.25">
      <c r="A36" s="105" t="s">
        <v>1109</v>
      </c>
    </row>
  </sheetData>
  <mergeCells count="3">
    <mergeCell ref="A5:B5"/>
    <mergeCell ref="A23:A24"/>
    <mergeCell ref="B23:C23"/>
  </mergeCells>
  <hyperlinks>
    <hyperlink ref="A21" r:id="rId1" display="javascript:openMetadata('table','table.en.ACS_13_5YR_B25024')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sqref="A1:XFD1"/>
    </sheetView>
  </sheetViews>
  <sheetFormatPr defaultRowHeight="15" x14ac:dyDescent="0.25"/>
  <cols>
    <col min="1" max="1" width="18.28515625" customWidth="1"/>
    <col min="2" max="2" width="18.42578125" customWidth="1"/>
    <col min="3" max="3" width="17.5703125" customWidth="1"/>
  </cols>
  <sheetData>
    <row r="1" spans="1:7" ht="18.75" x14ac:dyDescent="0.3">
      <c r="A1" s="151" t="s">
        <v>1662</v>
      </c>
    </row>
    <row r="2" spans="1:7" x14ac:dyDescent="0.25">
      <c r="A2" s="1" t="s">
        <v>0</v>
      </c>
    </row>
    <row r="3" spans="1:7" x14ac:dyDescent="0.25">
      <c r="A3" s="39" t="s">
        <v>66</v>
      </c>
    </row>
    <row r="4" spans="1:7" ht="15.75" thickBot="1" x14ac:dyDescent="0.3">
      <c r="A4" s="1"/>
    </row>
    <row r="5" spans="1:7" x14ac:dyDescent="0.25">
      <c r="A5" s="158" t="s">
        <v>1</v>
      </c>
      <c r="B5" s="159"/>
      <c r="C5" s="159"/>
      <c r="D5" s="160"/>
    </row>
    <row r="6" spans="1:7" x14ac:dyDescent="0.25">
      <c r="A6" s="2"/>
      <c r="B6" s="3" t="s">
        <v>2</v>
      </c>
      <c r="C6" s="3" t="s">
        <v>3</v>
      </c>
      <c r="D6" s="3" t="s">
        <v>4</v>
      </c>
    </row>
    <row r="7" spans="1:7" x14ac:dyDescent="0.25">
      <c r="A7" s="4" t="s">
        <v>5</v>
      </c>
      <c r="B7" s="5">
        <v>0.74</v>
      </c>
      <c r="C7" s="6">
        <v>0.879</v>
      </c>
      <c r="D7" s="6">
        <v>0.73499999999999999</v>
      </c>
    </row>
    <row r="8" spans="1:7" x14ac:dyDescent="0.25">
      <c r="A8" s="4" t="s">
        <v>6</v>
      </c>
      <c r="B8" s="5">
        <v>0.126</v>
      </c>
      <c r="C8" s="6">
        <v>7.8E-2</v>
      </c>
      <c r="D8" s="6">
        <v>0.20599999999999999</v>
      </c>
    </row>
    <row r="9" spans="1:7" x14ac:dyDescent="0.25">
      <c r="A9" s="4" t="s">
        <v>7</v>
      </c>
      <c r="B9" s="5">
        <v>4.9000000000000002E-2</v>
      </c>
      <c r="C9" s="6">
        <v>1.2E-2</v>
      </c>
      <c r="D9" s="6">
        <v>2.3E-2</v>
      </c>
    </row>
    <row r="10" spans="1:7" x14ac:dyDescent="0.25">
      <c r="A10" s="4" t="s">
        <v>8</v>
      </c>
      <c r="B10" s="5">
        <v>0.08</v>
      </c>
      <c r="C10" s="6">
        <v>3.1E-2</v>
      </c>
      <c r="D10" s="6">
        <v>3.5999999999999997E-2</v>
      </c>
      <c r="G10" s="149"/>
    </row>
    <row r="11" spans="1:7" x14ac:dyDescent="0.25">
      <c r="A11" s="4" t="s">
        <v>9</v>
      </c>
      <c r="B11" s="6">
        <v>0.16600000000000001</v>
      </c>
      <c r="C11" s="6">
        <v>3.1E-2</v>
      </c>
      <c r="D11" s="6">
        <v>4.4999999999999998E-2</v>
      </c>
      <c r="G11" s="149"/>
    </row>
    <row r="12" spans="1:7" x14ac:dyDescent="0.25">
      <c r="A12" s="7" t="s">
        <v>10</v>
      </c>
      <c r="B12" s="8"/>
      <c r="C12" s="8"/>
      <c r="D12" s="8"/>
      <c r="G12" s="149"/>
    </row>
    <row r="13" spans="1:7" x14ac:dyDescent="0.25">
      <c r="A13" s="8"/>
      <c r="B13" s="8"/>
      <c r="C13" s="8"/>
      <c r="D13" s="8"/>
      <c r="G13" s="149"/>
    </row>
    <row r="15" spans="1:7" x14ac:dyDescent="0.25">
      <c r="A15" s="149" t="s">
        <v>11</v>
      </c>
    </row>
    <row r="16" spans="1:7" x14ac:dyDescent="0.25">
      <c r="A16" s="149" t="s">
        <v>12</v>
      </c>
    </row>
    <row r="17" spans="1:7" x14ac:dyDescent="0.25">
      <c r="A17" s="149" t="s">
        <v>13</v>
      </c>
    </row>
    <row r="18" spans="1:7" ht="15.75" thickBot="1" x14ac:dyDescent="0.3">
      <c r="A18" s="149" t="s">
        <v>14</v>
      </c>
    </row>
    <row r="19" spans="1:7" ht="15.75" thickBot="1" x14ac:dyDescent="0.3">
      <c r="A19" s="154"/>
      <c r="B19" s="156" t="s">
        <v>2</v>
      </c>
      <c r="C19" s="157"/>
      <c r="D19" s="156" t="s">
        <v>3</v>
      </c>
      <c r="E19" s="157"/>
      <c r="F19" s="156" t="s">
        <v>15</v>
      </c>
      <c r="G19" s="157"/>
    </row>
    <row r="20" spans="1:7" ht="24" thickBot="1" x14ac:dyDescent="0.3">
      <c r="A20" s="155"/>
      <c r="B20" s="14" t="s">
        <v>16</v>
      </c>
      <c r="C20" s="14" t="s">
        <v>17</v>
      </c>
      <c r="D20" s="14" t="s">
        <v>16</v>
      </c>
      <c r="E20" s="14" t="s">
        <v>17</v>
      </c>
      <c r="F20" s="14" t="s">
        <v>16</v>
      </c>
      <c r="G20" s="15" t="s">
        <v>17</v>
      </c>
    </row>
    <row r="21" spans="1:7" x14ac:dyDescent="0.25">
      <c r="A21" s="16" t="s">
        <v>18</v>
      </c>
      <c r="B21" s="17">
        <v>311536594</v>
      </c>
      <c r="C21" s="18" t="s">
        <v>19</v>
      </c>
      <c r="D21" s="17">
        <v>4361333</v>
      </c>
      <c r="E21" s="18" t="s">
        <v>19</v>
      </c>
      <c r="F21" s="17">
        <v>746580</v>
      </c>
      <c r="G21" s="19" t="s">
        <v>19</v>
      </c>
    </row>
    <row r="22" spans="1:7" x14ac:dyDescent="0.25">
      <c r="A22" s="20" t="s">
        <v>20</v>
      </c>
      <c r="B22" s="21">
        <v>230592579</v>
      </c>
      <c r="C22" s="22" t="s">
        <v>21</v>
      </c>
      <c r="D22" s="21">
        <v>3835013</v>
      </c>
      <c r="E22" s="22" t="s">
        <v>22</v>
      </c>
      <c r="F22" s="21">
        <v>548625</v>
      </c>
      <c r="G22" s="23" t="s">
        <v>23</v>
      </c>
    </row>
    <row r="23" spans="1:7" ht="22.5" x14ac:dyDescent="0.25">
      <c r="A23" s="24" t="s">
        <v>24</v>
      </c>
      <c r="B23" s="25">
        <v>39167010</v>
      </c>
      <c r="C23" s="26" t="s">
        <v>25</v>
      </c>
      <c r="D23" s="25">
        <v>341576</v>
      </c>
      <c r="E23" s="26" t="s">
        <v>26</v>
      </c>
      <c r="F23" s="25">
        <v>153967</v>
      </c>
      <c r="G23" s="27" t="s">
        <v>27</v>
      </c>
    </row>
    <row r="24" spans="1:7" ht="33.75" x14ac:dyDescent="0.25">
      <c r="A24" s="20" t="s">
        <v>28</v>
      </c>
      <c r="B24" s="21">
        <v>2540309</v>
      </c>
      <c r="C24" s="22" t="s">
        <v>29</v>
      </c>
      <c r="D24" s="21">
        <v>8811</v>
      </c>
      <c r="E24" s="22" t="s">
        <v>30</v>
      </c>
      <c r="F24" s="21">
        <v>1152</v>
      </c>
      <c r="G24" s="23" t="s">
        <v>31</v>
      </c>
    </row>
    <row r="25" spans="1:7" x14ac:dyDescent="0.25">
      <c r="A25" s="24" t="s">
        <v>32</v>
      </c>
      <c r="B25" s="25">
        <v>15231962</v>
      </c>
      <c r="C25" s="26" t="s">
        <v>33</v>
      </c>
      <c r="D25" s="25">
        <v>51411</v>
      </c>
      <c r="E25" s="26" t="s">
        <v>34</v>
      </c>
      <c r="F25" s="25">
        <v>16949</v>
      </c>
      <c r="G25" s="27" t="s">
        <v>35</v>
      </c>
    </row>
    <row r="26" spans="1:7" ht="33.75" x14ac:dyDescent="0.25">
      <c r="A26" s="20" t="s">
        <v>36</v>
      </c>
      <c r="B26" s="21">
        <v>526347</v>
      </c>
      <c r="C26" s="22" t="s">
        <v>37</v>
      </c>
      <c r="D26" s="21">
        <v>2019</v>
      </c>
      <c r="E26" s="22" t="s">
        <v>38</v>
      </c>
      <c r="F26" s="22">
        <v>216</v>
      </c>
      <c r="G26" s="23" t="s">
        <v>39</v>
      </c>
    </row>
    <row r="27" spans="1:7" ht="22.5" x14ac:dyDescent="0.25">
      <c r="A27" s="24" t="s">
        <v>40</v>
      </c>
      <c r="B27" s="25">
        <v>14746054</v>
      </c>
      <c r="C27" s="26" t="s">
        <v>41</v>
      </c>
      <c r="D27" s="25">
        <v>41980</v>
      </c>
      <c r="E27" s="26" t="s">
        <v>42</v>
      </c>
      <c r="F27" s="25">
        <v>6307</v>
      </c>
      <c r="G27" s="27" t="s">
        <v>43</v>
      </c>
    </row>
    <row r="28" spans="1:7" x14ac:dyDescent="0.25">
      <c r="A28" s="20" t="s">
        <v>44</v>
      </c>
      <c r="B28" s="21">
        <v>8732333</v>
      </c>
      <c r="C28" s="22" t="s">
        <v>45</v>
      </c>
      <c r="D28" s="21">
        <v>80523</v>
      </c>
      <c r="E28" s="22" t="s">
        <v>46</v>
      </c>
      <c r="F28" s="21">
        <v>19364</v>
      </c>
      <c r="G28" s="23" t="s">
        <v>47</v>
      </c>
    </row>
    <row r="29" spans="1:7" ht="33.75" x14ac:dyDescent="0.25">
      <c r="A29" s="28" t="s">
        <v>48</v>
      </c>
      <c r="B29" s="25">
        <v>1501773</v>
      </c>
      <c r="C29" s="26" t="s">
        <v>49</v>
      </c>
      <c r="D29" s="25">
        <v>7556</v>
      </c>
      <c r="E29" s="26" t="s">
        <v>50</v>
      </c>
      <c r="F29" s="25">
        <v>1487</v>
      </c>
      <c r="G29" s="27" t="s">
        <v>51</v>
      </c>
    </row>
    <row r="30" spans="1:7" ht="57" thickBot="1" x14ac:dyDescent="0.3">
      <c r="A30" s="29" t="s">
        <v>52</v>
      </c>
      <c r="B30" s="30">
        <v>7230560</v>
      </c>
      <c r="C30" s="31" t="s">
        <v>53</v>
      </c>
      <c r="D30" s="30">
        <v>72967</v>
      </c>
      <c r="E30" s="31" t="s">
        <v>54</v>
      </c>
      <c r="F30" s="30">
        <v>17877</v>
      </c>
      <c r="G30" s="32" t="s">
        <v>55</v>
      </c>
    </row>
    <row r="31" spans="1:7" x14ac:dyDescent="0.25">
      <c r="A31" s="33" t="s">
        <v>56</v>
      </c>
    </row>
    <row r="32" spans="1:7" x14ac:dyDescent="0.25">
      <c r="A32" s="33"/>
    </row>
    <row r="33" spans="1:7" x14ac:dyDescent="0.25">
      <c r="A33" s="9" t="s">
        <v>57</v>
      </c>
    </row>
    <row r="34" spans="1:7" x14ac:dyDescent="0.25">
      <c r="A34" s="34" t="s">
        <v>58</v>
      </c>
    </row>
    <row r="35" spans="1:7" x14ac:dyDescent="0.25">
      <c r="A35" s="10" t="s">
        <v>13</v>
      </c>
    </row>
    <row r="36" spans="1:7" ht="15.75" thickBot="1" x14ac:dyDescent="0.3">
      <c r="A36" s="11" t="s">
        <v>14</v>
      </c>
    </row>
    <row r="37" spans="1:7" ht="15.75" thickBot="1" x14ac:dyDescent="0.3">
      <c r="A37" s="154"/>
      <c r="B37" s="156" t="s">
        <v>2</v>
      </c>
      <c r="C37" s="157"/>
      <c r="D37" s="156" t="s">
        <v>3</v>
      </c>
      <c r="E37" s="157"/>
      <c r="F37" s="156" t="s">
        <v>15</v>
      </c>
      <c r="G37" s="157"/>
    </row>
    <row r="38" spans="1:7" ht="24" thickBot="1" x14ac:dyDescent="0.3">
      <c r="A38" s="155"/>
      <c r="B38" s="14" t="s">
        <v>16</v>
      </c>
      <c r="C38" s="14" t="s">
        <v>17</v>
      </c>
      <c r="D38" s="14" t="s">
        <v>16</v>
      </c>
      <c r="E38" s="14" t="s">
        <v>17</v>
      </c>
      <c r="F38" s="14" t="s">
        <v>16</v>
      </c>
      <c r="G38" s="15" t="s">
        <v>17</v>
      </c>
    </row>
    <row r="39" spans="1:7" x14ac:dyDescent="0.25">
      <c r="A39" s="16" t="s">
        <v>18</v>
      </c>
      <c r="B39" s="17">
        <v>311536594</v>
      </c>
      <c r="C39" s="18" t="s">
        <v>19</v>
      </c>
      <c r="D39" s="17">
        <v>4361333</v>
      </c>
      <c r="E39" s="18" t="s">
        <v>19</v>
      </c>
      <c r="F39" s="17">
        <v>746580</v>
      </c>
      <c r="G39" s="19" t="s">
        <v>19</v>
      </c>
    </row>
    <row r="40" spans="1:7" ht="22.5" x14ac:dyDescent="0.25">
      <c r="A40" s="20" t="s">
        <v>59</v>
      </c>
      <c r="B40" s="21">
        <v>259750003</v>
      </c>
      <c r="C40" s="22" t="s">
        <v>60</v>
      </c>
      <c r="D40" s="21">
        <v>4224993</v>
      </c>
      <c r="E40" s="22" t="s">
        <v>61</v>
      </c>
      <c r="F40" s="21">
        <v>713254</v>
      </c>
      <c r="G40" s="23" t="s">
        <v>19</v>
      </c>
    </row>
    <row r="41" spans="1:7" ht="15.75" thickBot="1" x14ac:dyDescent="0.3">
      <c r="A41" s="35" t="s">
        <v>62</v>
      </c>
      <c r="B41" s="36">
        <v>51786591</v>
      </c>
      <c r="C41" s="37" t="s">
        <v>63</v>
      </c>
      <c r="D41" s="36">
        <v>136340</v>
      </c>
      <c r="E41" s="37" t="s">
        <v>61</v>
      </c>
      <c r="F41" s="36">
        <v>33326</v>
      </c>
      <c r="G41" s="38" t="s">
        <v>19</v>
      </c>
    </row>
    <row r="42" spans="1:7" x14ac:dyDescent="0.25">
      <c r="A42" s="33" t="s">
        <v>56</v>
      </c>
    </row>
  </sheetData>
  <mergeCells count="9">
    <mergeCell ref="A37:A38"/>
    <mergeCell ref="B37:C37"/>
    <mergeCell ref="D37:E37"/>
    <mergeCell ref="F37:G37"/>
    <mergeCell ref="A5:D5"/>
    <mergeCell ref="A19:A20"/>
    <mergeCell ref="B19:C19"/>
    <mergeCell ref="D19:E19"/>
    <mergeCell ref="F19:G19"/>
  </mergeCells>
  <hyperlinks>
    <hyperlink ref="A17" r:id="rId1" display="javascript:openMetadata('table','table.en.ACS_13_5YR_B01003')"/>
    <hyperlink ref="A35" r:id="rId2" display="javascript:openMetadata('table','table.en.ACS_13_5YR_B01003')"/>
  </hyperlinks>
  <pageMargins left="0.7" right="0.7" top="0.75" bottom="0.75" header="0.3" footer="0.3"/>
  <pageSetup orientation="portrait" horizontalDpi="0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XFD1"/>
    </sheetView>
  </sheetViews>
  <sheetFormatPr defaultRowHeight="15" x14ac:dyDescent="0.25"/>
  <sheetData>
    <row r="1" spans="1:1" ht="18.75" x14ac:dyDescent="0.3">
      <c r="A1" s="151" t="s">
        <v>1662</v>
      </c>
    </row>
    <row r="2" spans="1:1" x14ac:dyDescent="0.25">
      <c r="A2" s="1" t="s">
        <v>64</v>
      </c>
    </row>
    <row r="3" spans="1:1" x14ac:dyDescent="0.25">
      <c r="A3" s="39" t="s">
        <v>65</v>
      </c>
    </row>
    <row r="4" spans="1:1" x14ac:dyDescent="0.25">
      <c r="A4" s="39"/>
    </row>
    <row r="5" spans="1:1" x14ac:dyDescent="0.25">
      <c r="A5" s="149" t="s">
        <v>11</v>
      </c>
    </row>
    <row r="6" spans="1:1" x14ac:dyDescent="0.25">
      <c r="A6" s="149" t="s">
        <v>12</v>
      </c>
    </row>
    <row r="7" spans="1:1" x14ac:dyDescent="0.25">
      <c r="A7" s="148" t="s">
        <v>1641</v>
      </c>
    </row>
  </sheetData>
  <hyperlinks>
    <hyperlink ref="A7" r:id="rId1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XFD1"/>
    </sheetView>
  </sheetViews>
  <sheetFormatPr defaultRowHeight="15" x14ac:dyDescent="0.25"/>
  <sheetData>
    <row r="1" spans="1:1" ht="18.75" x14ac:dyDescent="0.3">
      <c r="A1" s="151" t="s">
        <v>1662</v>
      </c>
    </row>
    <row r="2" spans="1:1" x14ac:dyDescent="0.25">
      <c r="A2" s="1" t="s">
        <v>67</v>
      </c>
    </row>
    <row r="3" spans="1:1" x14ac:dyDescent="0.25">
      <c r="A3" s="39" t="s">
        <v>65</v>
      </c>
    </row>
    <row r="4" spans="1:1" x14ac:dyDescent="0.25">
      <c r="A4" s="39"/>
    </row>
    <row r="5" spans="1:1" x14ac:dyDescent="0.25">
      <c r="A5" s="149" t="s">
        <v>57</v>
      </c>
    </row>
    <row r="6" spans="1:1" x14ac:dyDescent="0.25">
      <c r="A6" s="149" t="s">
        <v>58</v>
      </c>
    </row>
    <row r="7" spans="1:1" x14ac:dyDescent="0.25">
      <c r="A7" s="148" t="s">
        <v>1642</v>
      </c>
    </row>
  </sheetData>
  <hyperlinks>
    <hyperlink ref="A7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workbookViewId="0">
      <selection sqref="A1:XFD1"/>
    </sheetView>
  </sheetViews>
  <sheetFormatPr defaultRowHeight="15" x14ac:dyDescent="0.25"/>
  <cols>
    <col min="1" max="1" width="27.42578125" customWidth="1"/>
    <col min="2" max="2" width="11.42578125" bestFit="1" customWidth="1"/>
    <col min="4" max="4" width="20" customWidth="1"/>
  </cols>
  <sheetData>
    <row r="1" spans="1:4" ht="18.75" x14ac:dyDescent="0.3">
      <c r="A1" s="151" t="s">
        <v>1662</v>
      </c>
    </row>
    <row r="2" spans="1:4" x14ac:dyDescent="0.25">
      <c r="A2" s="1" t="s">
        <v>68</v>
      </c>
    </row>
    <row r="3" spans="1:4" x14ac:dyDescent="0.25">
      <c r="A3" s="39" t="s">
        <v>66</v>
      </c>
    </row>
    <row r="4" spans="1:4" ht="15.75" thickBot="1" x14ac:dyDescent="0.3"/>
    <row r="5" spans="1:4" x14ac:dyDescent="0.25">
      <c r="A5" s="161" t="s">
        <v>69</v>
      </c>
      <c r="B5" s="162"/>
      <c r="C5" s="162"/>
      <c r="D5" s="163"/>
    </row>
    <row r="6" spans="1:4" x14ac:dyDescent="0.25">
      <c r="A6" s="40"/>
      <c r="B6" s="3" t="s">
        <v>2</v>
      </c>
      <c r="C6" s="3" t="s">
        <v>3</v>
      </c>
      <c r="D6" s="3" t="s">
        <v>70</v>
      </c>
    </row>
    <row r="7" spans="1:4" ht="23.25" x14ac:dyDescent="0.25">
      <c r="A7" s="41" t="s">
        <v>71</v>
      </c>
      <c r="B7" s="42">
        <v>0.121</v>
      </c>
      <c r="C7" s="42">
        <v>0.16800000000000001</v>
      </c>
      <c r="D7" s="42">
        <v>0.14599999999999999</v>
      </c>
    </row>
    <row r="8" spans="1:4" ht="23.25" x14ac:dyDescent="0.25">
      <c r="A8" s="41" t="s">
        <v>72</v>
      </c>
      <c r="B8" s="42">
        <v>5.1999999999999998E-2</v>
      </c>
      <c r="C8" s="42">
        <v>7.2999999999999995E-2</v>
      </c>
      <c r="D8" s="42">
        <v>7.2999999999999995E-2</v>
      </c>
    </row>
    <row r="9" spans="1:4" ht="23.25" x14ac:dyDescent="0.25">
      <c r="A9" s="41" t="s">
        <v>73</v>
      </c>
      <c r="B9" s="42">
        <v>0.10100000000000001</v>
      </c>
      <c r="C9" s="42">
        <v>0.156</v>
      </c>
      <c r="D9" s="42">
        <v>0.129</v>
      </c>
    </row>
    <row r="10" spans="1:4" ht="23.25" x14ac:dyDescent="0.25">
      <c r="A10" s="41" t="s">
        <v>74</v>
      </c>
      <c r="B10" s="42">
        <v>0.36499999999999999</v>
      </c>
      <c r="C10" s="42">
        <v>0.42499999999999999</v>
      </c>
      <c r="D10" s="42">
        <v>0.38800000000000001</v>
      </c>
    </row>
    <row r="11" spans="1:4" x14ac:dyDescent="0.25">
      <c r="A11" s="41" t="s">
        <v>75</v>
      </c>
      <c r="B11" s="42">
        <v>0.11899999999999999</v>
      </c>
      <c r="C11" s="42">
        <v>0.16700000000000001</v>
      </c>
      <c r="D11" s="43">
        <v>0.14000000000000001</v>
      </c>
    </row>
    <row r="12" spans="1:4" x14ac:dyDescent="0.25">
      <c r="A12" s="41" t="s">
        <v>76</v>
      </c>
      <c r="B12" s="42">
        <v>0.123</v>
      </c>
      <c r="C12" s="42">
        <v>0.16900000000000001</v>
      </c>
      <c r="D12" s="42">
        <v>0.152</v>
      </c>
    </row>
    <row r="13" spans="1:4" x14ac:dyDescent="0.25">
      <c r="A13" s="41" t="s">
        <v>77</v>
      </c>
      <c r="B13" s="42">
        <v>0.125</v>
      </c>
      <c r="C13" s="42">
        <v>0.17100000000000001</v>
      </c>
      <c r="D13" s="42">
        <v>0.14399999999999999</v>
      </c>
    </row>
    <row r="14" spans="1:4" ht="23.25" x14ac:dyDescent="0.25">
      <c r="A14" s="41" t="s">
        <v>78</v>
      </c>
      <c r="B14" s="42">
        <v>0.13800000000000001</v>
      </c>
      <c r="C14" s="42">
        <v>0.16600000000000001</v>
      </c>
      <c r="D14" s="42">
        <v>0.16900000000000001</v>
      </c>
    </row>
    <row r="15" spans="1:4" x14ac:dyDescent="0.25">
      <c r="A15" s="41" t="s">
        <v>79</v>
      </c>
      <c r="B15" s="42">
        <v>8.4000000000000005E-2</v>
      </c>
      <c r="C15" s="42">
        <v>7.6999999999999999E-2</v>
      </c>
      <c r="D15" s="42">
        <v>7.2999999999999995E-2</v>
      </c>
    </row>
    <row r="16" spans="1:4" x14ac:dyDescent="0.25">
      <c r="A16" s="164" t="s">
        <v>80</v>
      </c>
      <c r="B16" s="165"/>
      <c r="C16" s="165"/>
      <c r="D16" s="166"/>
    </row>
    <row r="17" spans="1:7" x14ac:dyDescent="0.25">
      <c r="A17" s="44"/>
      <c r="B17" s="44"/>
      <c r="C17" s="44"/>
      <c r="D17" s="44"/>
    </row>
    <row r="18" spans="1:7" x14ac:dyDescent="0.25">
      <c r="A18" s="149" t="s">
        <v>81</v>
      </c>
    </row>
    <row r="19" spans="1:7" x14ac:dyDescent="0.25">
      <c r="A19" s="149" t="s">
        <v>82</v>
      </c>
    </row>
    <row r="20" spans="1:7" x14ac:dyDescent="0.25">
      <c r="A20" s="149" t="s">
        <v>83</v>
      </c>
    </row>
    <row r="21" spans="1:7" ht="15.75" thickBot="1" x14ac:dyDescent="0.3">
      <c r="A21" s="149" t="s">
        <v>14</v>
      </c>
    </row>
    <row r="22" spans="1:7" ht="28.5" customHeight="1" thickBot="1" x14ac:dyDescent="0.3">
      <c r="A22" s="154"/>
      <c r="B22" s="156" t="s">
        <v>2</v>
      </c>
      <c r="C22" s="157"/>
      <c r="D22" s="156" t="s">
        <v>3</v>
      </c>
      <c r="E22" s="157"/>
      <c r="F22" s="156" t="s">
        <v>15</v>
      </c>
      <c r="G22" s="157"/>
    </row>
    <row r="23" spans="1:7" ht="24" thickBot="1" x14ac:dyDescent="0.3">
      <c r="A23" s="155"/>
      <c r="B23" s="14" t="s">
        <v>16</v>
      </c>
      <c r="C23" s="14" t="s">
        <v>17</v>
      </c>
      <c r="D23" s="14" t="s">
        <v>16</v>
      </c>
      <c r="E23" s="14" t="s">
        <v>17</v>
      </c>
      <c r="F23" s="14" t="s">
        <v>16</v>
      </c>
      <c r="G23" s="15" t="s">
        <v>17</v>
      </c>
    </row>
    <row r="24" spans="1:7" x14ac:dyDescent="0.25">
      <c r="A24" s="45" t="s">
        <v>18</v>
      </c>
      <c r="B24" s="46">
        <v>306448495</v>
      </c>
      <c r="C24" s="47" t="s">
        <v>84</v>
      </c>
      <c r="D24" s="46">
        <v>4273751</v>
      </c>
      <c r="E24" s="47" t="s">
        <v>85</v>
      </c>
      <c r="F24" s="46">
        <v>737591</v>
      </c>
      <c r="G24" s="48" t="s">
        <v>86</v>
      </c>
    </row>
    <row r="25" spans="1:7" x14ac:dyDescent="0.25">
      <c r="A25" s="20" t="s">
        <v>87</v>
      </c>
      <c r="B25" s="21">
        <v>149574710</v>
      </c>
      <c r="C25" s="22" t="s">
        <v>88</v>
      </c>
      <c r="D25" s="21">
        <v>2084657</v>
      </c>
      <c r="E25" s="22" t="s">
        <v>89</v>
      </c>
      <c r="F25" s="21">
        <v>355498</v>
      </c>
      <c r="G25" s="23" t="s">
        <v>90</v>
      </c>
    </row>
    <row r="26" spans="1:7" x14ac:dyDescent="0.25">
      <c r="A26" s="49" t="s">
        <v>91</v>
      </c>
      <c r="B26" s="50">
        <v>10245699</v>
      </c>
      <c r="C26" s="51" t="s">
        <v>92</v>
      </c>
      <c r="D26" s="50">
        <v>142943</v>
      </c>
      <c r="E26" s="51" t="s">
        <v>93</v>
      </c>
      <c r="F26" s="50">
        <v>25008</v>
      </c>
      <c r="G26" s="52" t="s">
        <v>94</v>
      </c>
    </row>
    <row r="27" spans="1:7" x14ac:dyDescent="0.25">
      <c r="A27" s="53" t="s">
        <v>95</v>
      </c>
      <c r="B27" s="21">
        <v>87683</v>
      </c>
      <c r="C27" s="22" t="s">
        <v>96</v>
      </c>
      <c r="D27" s="21">
        <v>1453</v>
      </c>
      <c r="E27" s="22" t="s">
        <v>97</v>
      </c>
      <c r="F27" s="22">
        <v>237</v>
      </c>
      <c r="G27" s="23" t="s">
        <v>98</v>
      </c>
    </row>
    <row r="28" spans="1:7" x14ac:dyDescent="0.25">
      <c r="A28" s="54" t="s">
        <v>99</v>
      </c>
      <c r="B28" s="50">
        <v>10158016</v>
      </c>
      <c r="C28" s="51" t="s">
        <v>100</v>
      </c>
      <c r="D28" s="50">
        <v>141490</v>
      </c>
      <c r="E28" s="51" t="s">
        <v>101</v>
      </c>
      <c r="F28" s="50">
        <v>24771</v>
      </c>
      <c r="G28" s="52" t="s">
        <v>102</v>
      </c>
    </row>
    <row r="29" spans="1:7" x14ac:dyDescent="0.25">
      <c r="A29" s="55" t="s">
        <v>103</v>
      </c>
      <c r="B29" s="21">
        <v>27430180</v>
      </c>
      <c r="C29" s="22" t="s">
        <v>104</v>
      </c>
      <c r="D29" s="21">
        <v>379721</v>
      </c>
      <c r="E29" s="22" t="s">
        <v>105</v>
      </c>
      <c r="F29" s="21">
        <v>62628</v>
      </c>
      <c r="G29" s="23" t="s">
        <v>106</v>
      </c>
    </row>
    <row r="30" spans="1:7" x14ac:dyDescent="0.25">
      <c r="A30" s="54" t="s">
        <v>95</v>
      </c>
      <c r="B30" s="50">
        <v>1777989</v>
      </c>
      <c r="C30" s="51" t="s">
        <v>107</v>
      </c>
      <c r="D30" s="50">
        <v>34843</v>
      </c>
      <c r="E30" s="51" t="s">
        <v>108</v>
      </c>
      <c r="F30" s="50">
        <v>5802</v>
      </c>
      <c r="G30" s="52" t="s">
        <v>109</v>
      </c>
    </row>
    <row r="31" spans="1:7" x14ac:dyDescent="0.25">
      <c r="A31" s="53" t="s">
        <v>99</v>
      </c>
      <c r="B31" s="21">
        <v>25652191</v>
      </c>
      <c r="C31" s="22" t="s">
        <v>110</v>
      </c>
      <c r="D31" s="21">
        <v>344878</v>
      </c>
      <c r="E31" s="22" t="s">
        <v>111</v>
      </c>
      <c r="F31" s="21">
        <v>56826</v>
      </c>
      <c r="G31" s="23" t="s">
        <v>112</v>
      </c>
    </row>
    <row r="32" spans="1:7" x14ac:dyDescent="0.25">
      <c r="A32" s="49" t="s">
        <v>113</v>
      </c>
      <c r="B32" s="50">
        <v>35127401</v>
      </c>
      <c r="C32" s="51" t="s">
        <v>114</v>
      </c>
      <c r="D32" s="50">
        <v>467313</v>
      </c>
      <c r="E32" s="51" t="s">
        <v>115</v>
      </c>
      <c r="F32" s="50">
        <v>84076</v>
      </c>
      <c r="G32" s="52" t="s">
        <v>116</v>
      </c>
    </row>
    <row r="33" spans="1:7" x14ac:dyDescent="0.25">
      <c r="A33" s="53" t="s">
        <v>95</v>
      </c>
      <c r="B33" s="21">
        <v>2141680</v>
      </c>
      <c r="C33" s="22" t="s">
        <v>117</v>
      </c>
      <c r="D33" s="21">
        <v>41617</v>
      </c>
      <c r="E33" s="22" t="s">
        <v>118</v>
      </c>
      <c r="F33" s="21">
        <v>6617</v>
      </c>
      <c r="G33" s="23" t="s">
        <v>119</v>
      </c>
    </row>
    <row r="34" spans="1:7" x14ac:dyDescent="0.25">
      <c r="A34" s="54" t="s">
        <v>99</v>
      </c>
      <c r="B34" s="50">
        <v>32985721</v>
      </c>
      <c r="C34" s="51" t="s">
        <v>120</v>
      </c>
      <c r="D34" s="50">
        <v>425696</v>
      </c>
      <c r="E34" s="51" t="s">
        <v>121</v>
      </c>
      <c r="F34" s="50">
        <v>77459</v>
      </c>
      <c r="G34" s="52" t="s">
        <v>122</v>
      </c>
    </row>
    <row r="35" spans="1:7" x14ac:dyDescent="0.25">
      <c r="A35" s="55" t="s">
        <v>123</v>
      </c>
      <c r="B35" s="21">
        <v>59017714</v>
      </c>
      <c r="C35" s="22" t="s">
        <v>124</v>
      </c>
      <c r="D35" s="21">
        <v>843021</v>
      </c>
      <c r="E35" s="22" t="s">
        <v>125</v>
      </c>
      <c r="F35" s="21">
        <v>143195</v>
      </c>
      <c r="G35" s="23" t="s">
        <v>126</v>
      </c>
    </row>
    <row r="36" spans="1:7" x14ac:dyDescent="0.25">
      <c r="A36" s="54" t="s">
        <v>95</v>
      </c>
      <c r="B36" s="50">
        <v>7546293</v>
      </c>
      <c r="C36" s="51" t="s">
        <v>127</v>
      </c>
      <c r="D36" s="50">
        <v>165337</v>
      </c>
      <c r="E36" s="51" t="s">
        <v>128</v>
      </c>
      <c r="F36" s="50">
        <v>22093</v>
      </c>
      <c r="G36" s="52" t="s">
        <v>129</v>
      </c>
    </row>
    <row r="37" spans="1:7" x14ac:dyDescent="0.25">
      <c r="A37" s="53" t="s">
        <v>99</v>
      </c>
      <c r="B37" s="21">
        <v>51471421</v>
      </c>
      <c r="C37" s="22" t="s">
        <v>130</v>
      </c>
      <c r="D37" s="21">
        <v>677684</v>
      </c>
      <c r="E37" s="22" t="s">
        <v>131</v>
      </c>
      <c r="F37" s="21">
        <v>121102</v>
      </c>
      <c r="G37" s="23" t="s">
        <v>132</v>
      </c>
    </row>
    <row r="38" spans="1:7" x14ac:dyDescent="0.25">
      <c r="A38" s="49" t="s">
        <v>133</v>
      </c>
      <c r="B38" s="50">
        <v>10573721</v>
      </c>
      <c r="C38" s="51" t="s">
        <v>134</v>
      </c>
      <c r="D38" s="50">
        <v>157091</v>
      </c>
      <c r="E38" s="51" t="s">
        <v>135</v>
      </c>
      <c r="F38" s="50">
        <v>23616</v>
      </c>
      <c r="G38" s="52" t="s">
        <v>136</v>
      </c>
    </row>
    <row r="39" spans="1:7" x14ac:dyDescent="0.25">
      <c r="A39" s="53" t="s">
        <v>95</v>
      </c>
      <c r="B39" s="21">
        <v>2790997</v>
      </c>
      <c r="C39" s="22" t="s">
        <v>137</v>
      </c>
      <c r="D39" s="21">
        <v>53162</v>
      </c>
      <c r="E39" s="22" t="s">
        <v>138</v>
      </c>
      <c r="F39" s="21">
        <v>6492</v>
      </c>
      <c r="G39" s="23" t="s">
        <v>139</v>
      </c>
    </row>
    <row r="40" spans="1:7" x14ac:dyDescent="0.25">
      <c r="A40" s="54" t="s">
        <v>99</v>
      </c>
      <c r="B40" s="50">
        <v>7782724</v>
      </c>
      <c r="C40" s="51" t="s">
        <v>140</v>
      </c>
      <c r="D40" s="50">
        <v>103929</v>
      </c>
      <c r="E40" s="51" t="s">
        <v>141</v>
      </c>
      <c r="F40" s="50">
        <v>17124</v>
      </c>
      <c r="G40" s="52" t="s">
        <v>142</v>
      </c>
    </row>
    <row r="41" spans="1:7" x14ac:dyDescent="0.25">
      <c r="A41" s="55" t="s">
        <v>143</v>
      </c>
      <c r="B41" s="21">
        <v>7179995</v>
      </c>
      <c r="C41" s="22" t="s">
        <v>144</v>
      </c>
      <c r="D41" s="21">
        <v>94568</v>
      </c>
      <c r="E41" s="22" t="s">
        <v>145</v>
      </c>
      <c r="F41" s="21">
        <v>16975</v>
      </c>
      <c r="G41" s="23" t="s">
        <v>146</v>
      </c>
    </row>
    <row r="42" spans="1:7" x14ac:dyDescent="0.25">
      <c r="A42" s="54" t="s">
        <v>95</v>
      </c>
      <c r="B42" s="50">
        <v>3468696</v>
      </c>
      <c r="C42" s="51" t="s">
        <v>147</v>
      </c>
      <c r="D42" s="50">
        <v>52022</v>
      </c>
      <c r="E42" s="51" t="s">
        <v>148</v>
      </c>
      <c r="F42" s="50">
        <v>8480</v>
      </c>
      <c r="G42" s="52" t="s">
        <v>149</v>
      </c>
    </row>
    <row r="43" spans="1:7" x14ac:dyDescent="0.25">
      <c r="A43" s="53" t="s">
        <v>99</v>
      </c>
      <c r="B43" s="21">
        <v>3711299</v>
      </c>
      <c r="C43" s="22" t="s">
        <v>150</v>
      </c>
      <c r="D43" s="21">
        <v>42546</v>
      </c>
      <c r="E43" s="22" t="s">
        <v>151</v>
      </c>
      <c r="F43" s="21">
        <v>8495</v>
      </c>
      <c r="G43" s="23" t="s">
        <v>152</v>
      </c>
    </row>
    <row r="44" spans="1:7" x14ac:dyDescent="0.25">
      <c r="A44" s="56" t="s">
        <v>153</v>
      </c>
      <c r="B44" s="50">
        <v>156873785</v>
      </c>
      <c r="C44" s="51" t="s">
        <v>154</v>
      </c>
      <c r="D44" s="50">
        <v>2189094</v>
      </c>
      <c r="E44" s="51" t="s">
        <v>155</v>
      </c>
      <c r="F44" s="50">
        <v>382093</v>
      </c>
      <c r="G44" s="52" t="s">
        <v>156</v>
      </c>
    </row>
    <row r="45" spans="1:7" x14ac:dyDescent="0.25">
      <c r="A45" s="55" t="s">
        <v>91</v>
      </c>
      <c r="B45" s="21">
        <v>9803938</v>
      </c>
      <c r="C45" s="22" t="s">
        <v>157</v>
      </c>
      <c r="D45" s="21">
        <v>135841</v>
      </c>
      <c r="E45" s="22" t="s">
        <v>158</v>
      </c>
      <c r="F45" s="21">
        <v>23854</v>
      </c>
      <c r="G45" s="23" t="s">
        <v>159</v>
      </c>
    </row>
    <row r="46" spans="1:7" x14ac:dyDescent="0.25">
      <c r="A46" s="54" t="s">
        <v>95</v>
      </c>
      <c r="B46" s="50">
        <v>72538</v>
      </c>
      <c r="C46" s="51" t="s">
        <v>160</v>
      </c>
      <c r="D46" s="50">
        <v>1079</v>
      </c>
      <c r="E46" s="51" t="s">
        <v>161</v>
      </c>
      <c r="F46" s="51">
        <v>241</v>
      </c>
      <c r="G46" s="52" t="s">
        <v>146</v>
      </c>
    </row>
    <row r="47" spans="1:7" x14ac:dyDescent="0.25">
      <c r="A47" s="53" t="s">
        <v>99</v>
      </c>
      <c r="B47" s="21">
        <v>9731400</v>
      </c>
      <c r="C47" s="22" t="s">
        <v>162</v>
      </c>
      <c r="D47" s="21">
        <v>134762</v>
      </c>
      <c r="E47" s="22" t="s">
        <v>163</v>
      </c>
      <c r="F47" s="21">
        <v>23613</v>
      </c>
      <c r="G47" s="23" t="s">
        <v>164</v>
      </c>
    </row>
    <row r="48" spans="1:7" x14ac:dyDescent="0.25">
      <c r="A48" s="49" t="s">
        <v>103</v>
      </c>
      <c r="B48" s="50">
        <v>26255330</v>
      </c>
      <c r="C48" s="51" t="s">
        <v>165</v>
      </c>
      <c r="D48" s="50">
        <v>359978</v>
      </c>
      <c r="E48" s="51" t="s">
        <v>166</v>
      </c>
      <c r="F48" s="50">
        <v>59967</v>
      </c>
      <c r="G48" s="52" t="s">
        <v>167</v>
      </c>
    </row>
    <row r="49" spans="1:7" x14ac:dyDescent="0.25">
      <c r="A49" s="53" t="s">
        <v>95</v>
      </c>
      <c r="B49" s="21">
        <v>1034613</v>
      </c>
      <c r="C49" s="22" t="s">
        <v>168</v>
      </c>
      <c r="D49" s="21">
        <v>19191</v>
      </c>
      <c r="E49" s="22" t="s">
        <v>169</v>
      </c>
      <c r="F49" s="21">
        <v>3133</v>
      </c>
      <c r="G49" s="23" t="s">
        <v>170</v>
      </c>
    </row>
    <row r="50" spans="1:7" x14ac:dyDescent="0.25">
      <c r="A50" s="54" t="s">
        <v>99</v>
      </c>
      <c r="B50" s="50">
        <v>25220717</v>
      </c>
      <c r="C50" s="51" t="s">
        <v>171</v>
      </c>
      <c r="D50" s="50">
        <v>340787</v>
      </c>
      <c r="E50" s="51" t="s">
        <v>172</v>
      </c>
      <c r="F50" s="50">
        <v>56834</v>
      </c>
      <c r="G50" s="52" t="s">
        <v>173</v>
      </c>
    </row>
    <row r="51" spans="1:7" x14ac:dyDescent="0.25">
      <c r="A51" s="55" t="s">
        <v>113</v>
      </c>
      <c r="B51" s="21">
        <v>35638686</v>
      </c>
      <c r="C51" s="22" t="s">
        <v>174</v>
      </c>
      <c r="D51" s="21">
        <v>481777</v>
      </c>
      <c r="E51" s="22" t="s">
        <v>175</v>
      </c>
      <c r="F51" s="21">
        <v>87078</v>
      </c>
      <c r="G51" s="23" t="s">
        <v>176</v>
      </c>
    </row>
    <row r="52" spans="1:7" x14ac:dyDescent="0.25">
      <c r="A52" s="54" t="s">
        <v>95</v>
      </c>
      <c r="B52" s="50">
        <v>1816869</v>
      </c>
      <c r="C52" s="51" t="s">
        <v>177</v>
      </c>
      <c r="D52" s="50">
        <v>38275</v>
      </c>
      <c r="E52" s="51" t="s">
        <v>178</v>
      </c>
      <c r="F52" s="50">
        <v>6807</v>
      </c>
      <c r="G52" s="52" t="s">
        <v>179</v>
      </c>
    </row>
    <row r="53" spans="1:7" x14ac:dyDescent="0.25">
      <c r="A53" s="53" t="s">
        <v>99</v>
      </c>
      <c r="B53" s="21">
        <v>33821817</v>
      </c>
      <c r="C53" s="22" t="s">
        <v>180</v>
      </c>
      <c r="D53" s="21">
        <v>443502</v>
      </c>
      <c r="E53" s="22" t="s">
        <v>181</v>
      </c>
      <c r="F53" s="21">
        <v>80271</v>
      </c>
      <c r="G53" s="23" t="s">
        <v>182</v>
      </c>
    </row>
    <row r="54" spans="1:7" x14ac:dyDescent="0.25">
      <c r="A54" s="49" t="s">
        <v>123</v>
      </c>
      <c r="B54" s="50">
        <v>62384812</v>
      </c>
      <c r="C54" s="51" t="s">
        <v>183</v>
      </c>
      <c r="D54" s="50">
        <v>888430</v>
      </c>
      <c r="E54" s="51" t="s">
        <v>184</v>
      </c>
      <c r="F54" s="50">
        <v>153860</v>
      </c>
      <c r="G54" s="52" t="s">
        <v>185</v>
      </c>
    </row>
    <row r="55" spans="1:7" x14ac:dyDescent="0.25">
      <c r="A55" s="53" t="s">
        <v>95</v>
      </c>
      <c r="B55" s="21">
        <v>7899104</v>
      </c>
      <c r="C55" s="22" t="s">
        <v>186</v>
      </c>
      <c r="D55" s="21">
        <v>172103</v>
      </c>
      <c r="E55" s="22" t="s">
        <v>187</v>
      </c>
      <c r="F55" s="21">
        <v>24983</v>
      </c>
      <c r="G55" s="23" t="s">
        <v>188</v>
      </c>
    </row>
    <row r="56" spans="1:7" x14ac:dyDescent="0.25">
      <c r="A56" s="54" t="s">
        <v>99</v>
      </c>
      <c r="B56" s="50">
        <v>54485708</v>
      </c>
      <c r="C56" s="51" t="s">
        <v>189</v>
      </c>
      <c r="D56" s="50">
        <v>716327</v>
      </c>
      <c r="E56" s="51" t="s">
        <v>190</v>
      </c>
      <c r="F56" s="50">
        <v>128877</v>
      </c>
      <c r="G56" s="52" t="s">
        <v>191</v>
      </c>
    </row>
    <row r="57" spans="1:7" x14ac:dyDescent="0.25">
      <c r="A57" s="55" t="s">
        <v>133</v>
      </c>
      <c r="B57" s="21">
        <v>12131314</v>
      </c>
      <c r="C57" s="22" t="s">
        <v>192</v>
      </c>
      <c r="D57" s="21">
        <v>179538</v>
      </c>
      <c r="E57" s="22" t="s">
        <v>61</v>
      </c>
      <c r="F57" s="21">
        <v>29392</v>
      </c>
      <c r="G57" s="23" t="s">
        <v>193</v>
      </c>
    </row>
    <row r="58" spans="1:7" x14ac:dyDescent="0.25">
      <c r="A58" s="54" t="s">
        <v>95</v>
      </c>
      <c r="B58" s="50">
        <v>3006121</v>
      </c>
      <c r="C58" s="51" t="s">
        <v>194</v>
      </c>
      <c r="D58" s="50">
        <v>57643</v>
      </c>
      <c r="E58" s="51" t="s">
        <v>195</v>
      </c>
      <c r="F58" s="50">
        <v>8365</v>
      </c>
      <c r="G58" s="52" t="s">
        <v>196</v>
      </c>
    </row>
    <row r="59" spans="1:7" x14ac:dyDescent="0.25">
      <c r="A59" s="53" t="s">
        <v>99</v>
      </c>
      <c r="B59" s="21">
        <v>9125193</v>
      </c>
      <c r="C59" s="22" t="s">
        <v>197</v>
      </c>
      <c r="D59" s="21">
        <v>121895</v>
      </c>
      <c r="E59" s="22" t="s">
        <v>198</v>
      </c>
      <c r="F59" s="21">
        <v>21027</v>
      </c>
      <c r="G59" s="23" t="s">
        <v>199</v>
      </c>
    </row>
    <row r="60" spans="1:7" x14ac:dyDescent="0.25">
      <c r="A60" s="49" t="s">
        <v>143</v>
      </c>
      <c r="B60" s="50">
        <v>10659705</v>
      </c>
      <c r="C60" s="51" t="s">
        <v>200</v>
      </c>
      <c r="D60" s="50">
        <v>143530</v>
      </c>
      <c r="E60" s="51" t="s">
        <v>201</v>
      </c>
      <c r="F60" s="50">
        <v>27942</v>
      </c>
      <c r="G60" s="52" t="s">
        <v>202</v>
      </c>
    </row>
    <row r="61" spans="1:7" x14ac:dyDescent="0.25">
      <c r="A61" s="53" t="s">
        <v>95</v>
      </c>
      <c r="B61" s="21">
        <v>5526297</v>
      </c>
      <c r="C61" s="22" t="s">
        <v>203</v>
      </c>
      <c r="D61" s="21">
        <v>81164</v>
      </c>
      <c r="E61" s="22" t="s">
        <v>204</v>
      </c>
      <c r="F61" s="21">
        <v>14661</v>
      </c>
      <c r="G61" s="23" t="s">
        <v>205</v>
      </c>
    </row>
    <row r="62" spans="1:7" ht="15.75" thickBot="1" x14ac:dyDescent="0.3">
      <c r="A62" s="57" t="s">
        <v>99</v>
      </c>
      <c r="B62" s="58">
        <v>5133408</v>
      </c>
      <c r="C62" s="59" t="s">
        <v>206</v>
      </c>
      <c r="D62" s="58">
        <v>62366</v>
      </c>
      <c r="E62" s="59" t="s">
        <v>207</v>
      </c>
      <c r="F62" s="58">
        <v>13281</v>
      </c>
      <c r="G62" s="60" t="s">
        <v>208</v>
      </c>
    </row>
    <row r="63" spans="1:7" x14ac:dyDescent="0.25">
      <c r="A63" s="61" t="s">
        <v>56</v>
      </c>
    </row>
  </sheetData>
  <mergeCells count="6">
    <mergeCell ref="F22:G22"/>
    <mergeCell ref="A5:D5"/>
    <mergeCell ref="A16:D16"/>
    <mergeCell ref="A22:A23"/>
    <mergeCell ref="B22:C22"/>
    <mergeCell ref="D22:E22"/>
  </mergeCells>
  <hyperlinks>
    <hyperlink ref="A20" r:id="rId1" display="javascript:openMetadata('table','table.en.ACS_13_5YR_B18101')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XFD1"/>
    </sheetView>
  </sheetViews>
  <sheetFormatPr defaultRowHeight="15" x14ac:dyDescent="0.25"/>
  <sheetData>
    <row r="1" spans="1:1" ht="18.75" x14ac:dyDescent="0.3">
      <c r="A1" s="151" t="s">
        <v>1662</v>
      </c>
    </row>
    <row r="2" spans="1:1" x14ac:dyDescent="0.25">
      <c r="A2" s="1" t="s">
        <v>209</v>
      </c>
    </row>
    <row r="3" spans="1:1" x14ac:dyDescent="0.25">
      <c r="A3" s="39" t="s">
        <v>65</v>
      </c>
    </row>
    <row r="4" spans="1:1" x14ac:dyDescent="0.25">
      <c r="A4" s="39"/>
    </row>
    <row r="5" spans="1:1" x14ac:dyDescent="0.25">
      <c r="A5" s="149" t="s">
        <v>1643</v>
      </c>
    </row>
    <row r="6" spans="1:1" x14ac:dyDescent="0.25">
      <c r="A6" s="149" t="s">
        <v>1644</v>
      </c>
    </row>
    <row r="7" spans="1:1" x14ac:dyDescent="0.25">
      <c r="A7" s="148" t="s">
        <v>1645</v>
      </c>
    </row>
  </sheetData>
  <hyperlinks>
    <hyperlink ref="A7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7"/>
  <sheetViews>
    <sheetView workbookViewId="0">
      <selection sqref="A1:XFD1"/>
    </sheetView>
  </sheetViews>
  <sheetFormatPr defaultRowHeight="15" x14ac:dyDescent="0.25"/>
  <cols>
    <col min="1" max="1" width="27.42578125" customWidth="1"/>
    <col min="2" max="2" width="12.140625" customWidth="1"/>
    <col min="3" max="3" width="13.42578125" customWidth="1"/>
    <col min="4" max="4" width="21" customWidth="1"/>
  </cols>
  <sheetData>
    <row r="1" spans="1:4" ht="18.75" x14ac:dyDescent="0.3">
      <c r="A1" s="151" t="s">
        <v>1662</v>
      </c>
    </row>
    <row r="2" spans="1:4" x14ac:dyDescent="0.25">
      <c r="A2" s="1" t="s">
        <v>855</v>
      </c>
    </row>
    <row r="3" spans="1:4" x14ac:dyDescent="0.25">
      <c r="A3" s="39" t="s">
        <v>66</v>
      </c>
    </row>
    <row r="4" spans="1:4" ht="15.75" thickBot="1" x14ac:dyDescent="0.3"/>
    <row r="5" spans="1:4" x14ac:dyDescent="0.25">
      <c r="A5" s="158" t="s">
        <v>210</v>
      </c>
      <c r="B5" s="159"/>
      <c r="C5" s="159"/>
      <c r="D5" s="159"/>
    </row>
    <row r="6" spans="1:4" x14ac:dyDescent="0.25">
      <c r="A6" s="40"/>
      <c r="B6" s="3" t="s">
        <v>2</v>
      </c>
      <c r="C6" s="3" t="s">
        <v>3</v>
      </c>
      <c r="D6" s="3" t="s">
        <v>4</v>
      </c>
    </row>
    <row r="7" spans="1:4" x14ac:dyDescent="0.25">
      <c r="A7" s="40" t="s">
        <v>211</v>
      </c>
      <c r="B7" s="43">
        <v>0.48</v>
      </c>
      <c r="C7" s="42">
        <v>0.45900000000000002</v>
      </c>
      <c r="D7" s="42">
        <v>0.502</v>
      </c>
    </row>
    <row r="8" spans="1:4" x14ac:dyDescent="0.25">
      <c r="A8" s="40" t="s">
        <v>212</v>
      </c>
      <c r="B8" s="42">
        <v>8.4000000000000005E-2</v>
      </c>
      <c r="C8" s="42">
        <v>8.8999999999999996E-2</v>
      </c>
      <c r="D8" s="42">
        <v>0.14299999999999999</v>
      </c>
    </row>
    <row r="9" spans="1:4" x14ac:dyDescent="0.25">
      <c r="A9" s="40" t="s">
        <v>213</v>
      </c>
      <c r="B9" s="42">
        <v>0.251</v>
      </c>
      <c r="C9" s="42">
        <v>0.26500000000000001</v>
      </c>
      <c r="D9" s="42">
        <v>0.255</v>
      </c>
    </row>
    <row r="10" spans="1:4" x14ac:dyDescent="0.25">
      <c r="A10" s="40" t="s">
        <v>214</v>
      </c>
      <c r="B10" s="42">
        <v>0.155</v>
      </c>
      <c r="C10" s="42">
        <v>0.154</v>
      </c>
      <c r="D10" s="42">
        <v>7.2999999999999995E-2</v>
      </c>
    </row>
    <row r="11" spans="1:4" x14ac:dyDescent="0.25">
      <c r="A11" s="40" t="s">
        <v>215</v>
      </c>
      <c r="B11" s="42">
        <v>0.46500000000000002</v>
      </c>
      <c r="C11" s="42">
        <v>0.39400000000000002</v>
      </c>
      <c r="D11" s="42">
        <v>0.217</v>
      </c>
    </row>
    <row r="12" spans="1:4" x14ac:dyDescent="0.25">
      <c r="A12" s="40" t="s">
        <v>216</v>
      </c>
      <c r="B12" s="62">
        <v>42</v>
      </c>
      <c r="C12" s="62">
        <v>35.700000000000003</v>
      </c>
      <c r="D12" s="62">
        <v>36.299999999999997</v>
      </c>
    </row>
    <row r="13" spans="1:4" x14ac:dyDescent="0.25">
      <c r="A13" s="40" t="s">
        <v>217</v>
      </c>
      <c r="B13" s="62">
        <v>3.37</v>
      </c>
      <c r="C13" s="62">
        <v>3.12</v>
      </c>
      <c r="D13" s="62">
        <v>3.18</v>
      </c>
    </row>
    <row r="14" spans="1:4" x14ac:dyDescent="0.25">
      <c r="A14" s="40" t="s">
        <v>218</v>
      </c>
      <c r="B14" s="62">
        <v>3.83</v>
      </c>
      <c r="C14" s="62">
        <v>3.64</v>
      </c>
      <c r="D14" s="62">
        <v>3.77</v>
      </c>
    </row>
    <row r="15" spans="1:4" x14ac:dyDescent="0.25">
      <c r="A15" s="40" t="s">
        <v>219</v>
      </c>
      <c r="B15" s="42">
        <v>0.629</v>
      </c>
      <c r="C15" s="42">
        <v>0.60199999999999998</v>
      </c>
      <c r="D15" s="42">
        <v>0.61299999999999999</v>
      </c>
    </row>
    <row r="16" spans="1:4" x14ac:dyDescent="0.25">
      <c r="A16" s="40" t="s">
        <v>220</v>
      </c>
      <c r="B16" s="63">
        <v>0.50800000000000001</v>
      </c>
      <c r="C16" s="42">
        <v>0.46700000000000003</v>
      </c>
      <c r="D16" s="43">
        <v>0.47</v>
      </c>
    </row>
    <row r="17" spans="1:31" x14ac:dyDescent="0.25">
      <c r="A17" s="40" t="s">
        <v>221</v>
      </c>
      <c r="B17" s="42">
        <v>6.0999999999999999E-2</v>
      </c>
      <c r="C17" s="42">
        <v>6.2E-2</v>
      </c>
      <c r="D17" s="42">
        <v>8.7999999999999995E-2</v>
      </c>
    </row>
    <row r="18" spans="1:31" x14ac:dyDescent="0.25">
      <c r="A18" s="40" t="s">
        <v>222</v>
      </c>
      <c r="B18" s="64">
        <v>37600</v>
      </c>
      <c r="C18" s="64">
        <v>31949</v>
      </c>
      <c r="D18" s="64">
        <v>36276</v>
      </c>
    </row>
    <row r="19" spans="1:31" x14ac:dyDescent="0.25">
      <c r="A19" s="40" t="s">
        <v>223</v>
      </c>
      <c r="B19" s="64">
        <v>32649</v>
      </c>
      <c r="C19" s="64">
        <v>27889</v>
      </c>
      <c r="D19" s="65">
        <v>28839</v>
      </c>
    </row>
    <row r="20" spans="1:31" x14ac:dyDescent="0.25">
      <c r="A20" s="40" t="s">
        <v>224</v>
      </c>
      <c r="B20" s="42">
        <v>0.187</v>
      </c>
      <c r="C20" s="42">
        <v>0.24099999999999999</v>
      </c>
      <c r="D20" s="66">
        <v>0.24399999999999999</v>
      </c>
    </row>
    <row r="21" spans="1:31" x14ac:dyDescent="0.25">
      <c r="A21" s="67" t="s">
        <v>80</v>
      </c>
      <c r="B21" s="67"/>
      <c r="C21" s="67"/>
      <c r="D21" s="67"/>
    </row>
    <row r="22" spans="1:31" x14ac:dyDescent="0.25">
      <c r="A22" s="67"/>
      <c r="B22" s="67"/>
      <c r="C22" s="67"/>
      <c r="D22" s="67"/>
    </row>
    <row r="24" spans="1:31" x14ac:dyDescent="0.25">
      <c r="A24" s="149" t="s">
        <v>225</v>
      </c>
    </row>
    <row r="25" spans="1:31" x14ac:dyDescent="0.25">
      <c r="A25" s="149" t="s">
        <v>226</v>
      </c>
    </row>
    <row r="26" spans="1:31" ht="15.75" thickBot="1" x14ac:dyDescent="0.3">
      <c r="A26" s="149" t="s">
        <v>14</v>
      </c>
    </row>
    <row r="27" spans="1:31" ht="15.75" thickBot="1" x14ac:dyDescent="0.3">
      <c r="A27" s="154" t="s">
        <v>227</v>
      </c>
      <c r="B27" s="156" t="s">
        <v>2</v>
      </c>
      <c r="C27" s="168"/>
      <c r="D27" s="168"/>
      <c r="E27" s="168"/>
      <c r="F27" s="168"/>
      <c r="G27" s="168"/>
      <c r="H27" s="168"/>
      <c r="I27" s="168"/>
      <c r="J27" s="168"/>
      <c r="K27" s="157"/>
      <c r="L27" s="156" t="s">
        <v>3</v>
      </c>
      <c r="M27" s="168"/>
      <c r="N27" s="168"/>
      <c r="O27" s="168"/>
      <c r="P27" s="168"/>
      <c r="Q27" s="168"/>
      <c r="R27" s="168"/>
      <c r="S27" s="168"/>
      <c r="T27" s="168"/>
      <c r="U27" s="157"/>
      <c r="V27" s="156" t="s">
        <v>15</v>
      </c>
      <c r="W27" s="168"/>
      <c r="X27" s="168"/>
      <c r="Y27" s="168"/>
      <c r="Z27" s="168"/>
      <c r="AA27" s="168"/>
      <c r="AB27" s="168"/>
      <c r="AC27" s="168"/>
      <c r="AD27" s="168"/>
      <c r="AE27" s="157"/>
    </row>
    <row r="28" spans="1:31" ht="15.75" thickBot="1" x14ac:dyDescent="0.3">
      <c r="A28" s="167"/>
      <c r="B28" s="156" t="s">
        <v>228</v>
      </c>
      <c r="C28" s="157"/>
      <c r="D28" s="156" t="s">
        <v>229</v>
      </c>
      <c r="E28" s="157"/>
      <c r="F28" s="156" t="s">
        <v>230</v>
      </c>
      <c r="G28" s="157"/>
      <c r="H28" s="156" t="s">
        <v>231</v>
      </c>
      <c r="I28" s="157"/>
      <c r="J28" s="156" t="s">
        <v>232</v>
      </c>
      <c r="K28" s="157"/>
      <c r="L28" s="156" t="s">
        <v>228</v>
      </c>
      <c r="M28" s="157"/>
      <c r="N28" s="156" t="s">
        <v>229</v>
      </c>
      <c r="O28" s="157"/>
      <c r="P28" s="156" t="s">
        <v>230</v>
      </c>
      <c r="Q28" s="157"/>
      <c r="R28" s="156" t="s">
        <v>231</v>
      </c>
      <c r="S28" s="157"/>
      <c r="T28" s="156" t="s">
        <v>232</v>
      </c>
      <c r="U28" s="157"/>
      <c r="V28" s="156" t="s">
        <v>228</v>
      </c>
      <c r="W28" s="157"/>
      <c r="X28" s="156" t="s">
        <v>229</v>
      </c>
      <c r="Y28" s="157"/>
      <c r="Z28" s="156" t="s">
        <v>230</v>
      </c>
      <c r="AA28" s="157"/>
      <c r="AB28" s="156" t="s">
        <v>231</v>
      </c>
      <c r="AC28" s="157"/>
      <c r="AD28" s="156" t="s">
        <v>232</v>
      </c>
      <c r="AE28" s="157"/>
    </row>
    <row r="29" spans="1:31" ht="24" thickBot="1" x14ac:dyDescent="0.3">
      <c r="A29" s="155"/>
      <c r="B29" s="14" t="s">
        <v>16</v>
      </c>
      <c r="C29" s="14" t="s">
        <v>17</v>
      </c>
      <c r="D29" s="14" t="s">
        <v>16</v>
      </c>
      <c r="E29" s="14" t="s">
        <v>17</v>
      </c>
      <c r="F29" s="14" t="s">
        <v>16</v>
      </c>
      <c r="G29" s="14" t="s">
        <v>17</v>
      </c>
      <c r="H29" s="14" t="s">
        <v>16</v>
      </c>
      <c r="I29" s="14" t="s">
        <v>17</v>
      </c>
      <c r="J29" s="14" t="s">
        <v>16</v>
      </c>
      <c r="K29" s="14" t="s">
        <v>17</v>
      </c>
      <c r="L29" s="14" t="s">
        <v>16</v>
      </c>
      <c r="M29" s="14" t="s">
        <v>17</v>
      </c>
      <c r="N29" s="14" t="s">
        <v>16</v>
      </c>
      <c r="O29" s="14" t="s">
        <v>17</v>
      </c>
      <c r="P29" s="14" t="s">
        <v>16</v>
      </c>
      <c r="Q29" s="14" t="s">
        <v>17</v>
      </c>
      <c r="R29" s="14" t="s">
        <v>16</v>
      </c>
      <c r="S29" s="15" t="s">
        <v>17</v>
      </c>
      <c r="T29" s="14" t="s">
        <v>16</v>
      </c>
      <c r="U29" s="14" t="s">
        <v>17</v>
      </c>
      <c r="V29" s="14" t="s">
        <v>16</v>
      </c>
      <c r="W29" s="14" t="s">
        <v>17</v>
      </c>
      <c r="X29" s="14" t="s">
        <v>16</v>
      </c>
      <c r="Y29" s="14" t="s">
        <v>17</v>
      </c>
      <c r="Z29" s="14" t="s">
        <v>16</v>
      </c>
      <c r="AA29" s="14" t="s">
        <v>17</v>
      </c>
      <c r="AB29" s="14" t="s">
        <v>16</v>
      </c>
      <c r="AC29" s="14" t="s">
        <v>17</v>
      </c>
      <c r="AD29" s="14" t="s">
        <v>16</v>
      </c>
      <c r="AE29" s="15" t="s">
        <v>17</v>
      </c>
    </row>
    <row r="30" spans="1:31" x14ac:dyDescent="0.25">
      <c r="A30" s="45" t="s">
        <v>233</v>
      </c>
      <c r="B30" s="46">
        <v>311536594</v>
      </c>
      <c r="C30" s="47" t="s">
        <v>19</v>
      </c>
      <c r="D30" s="46">
        <v>271194696</v>
      </c>
      <c r="E30" s="47" t="s">
        <v>234</v>
      </c>
      <c r="F30" s="46">
        <v>40341898</v>
      </c>
      <c r="G30" s="47" t="s">
        <v>235</v>
      </c>
      <c r="H30" s="46">
        <v>18206895</v>
      </c>
      <c r="I30" s="47" t="s">
        <v>236</v>
      </c>
      <c r="J30" s="46">
        <v>22135003</v>
      </c>
      <c r="K30" s="47" t="s">
        <v>237</v>
      </c>
      <c r="L30" s="46">
        <v>4361333</v>
      </c>
      <c r="M30" s="47" t="s">
        <v>19</v>
      </c>
      <c r="N30" s="46">
        <v>4217644</v>
      </c>
      <c r="O30" s="47" t="s">
        <v>238</v>
      </c>
      <c r="P30" s="46">
        <v>143689</v>
      </c>
      <c r="Q30" s="47" t="s">
        <v>238</v>
      </c>
      <c r="R30" s="46">
        <v>50530</v>
      </c>
      <c r="S30" s="48" t="s">
        <v>239</v>
      </c>
      <c r="T30" s="17">
        <v>93159</v>
      </c>
      <c r="U30" s="18" t="s">
        <v>240</v>
      </c>
      <c r="V30" s="17">
        <v>746580</v>
      </c>
      <c r="W30" s="18" t="s">
        <v>19</v>
      </c>
      <c r="X30" s="17">
        <v>698197</v>
      </c>
      <c r="Y30" s="18" t="s">
        <v>241</v>
      </c>
      <c r="Z30" s="17">
        <v>48383</v>
      </c>
      <c r="AA30" s="18" t="s">
        <v>241</v>
      </c>
      <c r="AB30" s="17">
        <v>17790</v>
      </c>
      <c r="AC30" s="18" t="s">
        <v>242</v>
      </c>
      <c r="AD30" s="17">
        <v>30593</v>
      </c>
      <c r="AE30" s="19" t="s">
        <v>243</v>
      </c>
    </row>
    <row r="31" spans="1:31" x14ac:dyDescent="0.25">
      <c r="A31" s="68" t="s">
        <v>244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3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3"/>
    </row>
    <row r="32" spans="1:31" x14ac:dyDescent="0.25">
      <c r="A32" s="56" t="s">
        <v>245</v>
      </c>
      <c r="B32" s="69">
        <v>0.49199999999999999</v>
      </c>
      <c r="C32" s="51" t="s">
        <v>246</v>
      </c>
      <c r="D32" s="69">
        <v>0.49199999999999999</v>
      </c>
      <c r="E32" s="51" t="s">
        <v>246</v>
      </c>
      <c r="F32" s="69">
        <v>0.49</v>
      </c>
      <c r="G32" s="51" t="s">
        <v>246</v>
      </c>
      <c r="H32" s="69">
        <v>0.45800000000000002</v>
      </c>
      <c r="I32" s="51" t="s">
        <v>246</v>
      </c>
      <c r="J32" s="69">
        <v>0.51500000000000001</v>
      </c>
      <c r="K32" s="51" t="s">
        <v>246</v>
      </c>
      <c r="L32" s="69">
        <v>0.49199999999999999</v>
      </c>
      <c r="M32" s="51" t="s">
        <v>246</v>
      </c>
      <c r="N32" s="69">
        <v>0.49099999999999999</v>
      </c>
      <c r="O32" s="51" t="s">
        <v>246</v>
      </c>
      <c r="P32" s="69">
        <v>0.52400000000000002</v>
      </c>
      <c r="Q32" s="51" t="s">
        <v>247</v>
      </c>
      <c r="R32" s="69">
        <v>0.47199999999999998</v>
      </c>
      <c r="S32" s="52" t="s">
        <v>248</v>
      </c>
      <c r="T32" s="70">
        <v>0.55300000000000005</v>
      </c>
      <c r="U32" s="26" t="s">
        <v>249</v>
      </c>
      <c r="V32" s="70">
        <v>0.48299999999999998</v>
      </c>
      <c r="W32" s="26" t="s">
        <v>246</v>
      </c>
      <c r="X32" s="70">
        <v>0.48</v>
      </c>
      <c r="Y32" s="26" t="s">
        <v>246</v>
      </c>
      <c r="Z32" s="70">
        <v>0.51300000000000001</v>
      </c>
      <c r="AA32" s="26" t="s">
        <v>248</v>
      </c>
      <c r="AB32" s="70">
        <v>0.46400000000000002</v>
      </c>
      <c r="AC32" s="26" t="s">
        <v>250</v>
      </c>
      <c r="AD32" s="70">
        <v>0.54200000000000004</v>
      </c>
      <c r="AE32" s="27" t="s">
        <v>251</v>
      </c>
    </row>
    <row r="33" spans="1:31" x14ac:dyDescent="0.25">
      <c r="A33" s="20" t="s">
        <v>252</v>
      </c>
      <c r="B33" s="71">
        <v>0.50800000000000001</v>
      </c>
      <c r="C33" s="22" t="s">
        <v>246</v>
      </c>
      <c r="D33" s="71">
        <v>0.50800000000000001</v>
      </c>
      <c r="E33" s="22" t="s">
        <v>246</v>
      </c>
      <c r="F33" s="71">
        <v>0.51</v>
      </c>
      <c r="G33" s="22" t="s">
        <v>246</v>
      </c>
      <c r="H33" s="71">
        <v>0.54200000000000004</v>
      </c>
      <c r="I33" s="22" t="s">
        <v>246</v>
      </c>
      <c r="J33" s="71">
        <v>0.48499999999999999</v>
      </c>
      <c r="K33" s="22" t="s">
        <v>246</v>
      </c>
      <c r="L33" s="71">
        <v>0.50800000000000001</v>
      </c>
      <c r="M33" s="22" t="s">
        <v>246</v>
      </c>
      <c r="N33" s="71">
        <v>0.50900000000000001</v>
      </c>
      <c r="O33" s="22" t="s">
        <v>246</v>
      </c>
      <c r="P33" s="71">
        <v>0.47599999999999998</v>
      </c>
      <c r="Q33" s="22" t="s">
        <v>247</v>
      </c>
      <c r="R33" s="71">
        <v>0.52800000000000002</v>
      </c>
      <c r="S33" s="23" t="s">
        <v>248</v>
      </c>
      <c r="T33" s="71">
        <v>0.44700000000000001</v>
      </c>
      <c r="U33" s="22" t="s">
        <v>249</v>
      </c>
      <c r="V33" s="71">
        <v>0.51700000000000002</v>
      </c>
      <c r="W33" s="22" t="s">
        <v>246</v>
      </c>
      <c r="X33" s="71">
        <v>0.52</v>
      </c>
      <c r="Y33" s="22" t="s">
        <v>246</v>
      </c>
      <c r="Z33" s="71">
        <v>0.48699999999999999</v>
      </c>
      <c r="AA33" s="22" t="s">
        <v>248</v>
      </c>
      <c r="AB33" s="71">
        <v>0.53600000000000003</v>
      </c>
      <c r="AC33" s="22" t="s">
        <v>250</v>
      </c>
      <c r="AD33" s="71">
        <v>0.45800000000000002</v>
      </c>
      <c r="AE33" s="23" t="s">
        <v>251</v>
      </c>
    </row>
    <row r="34" spans="1:31" x14ac:dyDescent="0.25">
      <c r="A34" s="72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2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7"/>
    </row>
    <row r="35" spans="1:31" x14ac:dyDescent="0.25">
      <c r="A35" s="68" t="s">
        <v>253</v>
      </c>
      <c r="B35" s="71">
        <v>6.4000000000000001E-2</v>
      </c>
      <c r="C35" s="22" t="s">
        <v>246</v>
      </c>
      <c r="D35" s="71">
        <v>7.2999999999999995E-2</v>
      </c>
      <c r="E35" s="22" t="s">
        <v>246</v>
      </c>
      <c r="F35" s="71">
        <v>6.0000000000000001E-3</v>
      </c>
      <c r="G35" s="22" t="s">
        <v>246</v>
      </c>
      <c r="H35" s="71">
        <v>3.0000000000000001E-3</v>
      </c>
      <c r="I35" s="22" t="s">
        <v>246</v>
      </c>
      <c r="J35" s="71">
        <v>8.9999999999999993E-3</v>
      </c>
      <c r="K35" s="22" t="s">
        <v>246</v>
      </c>
      <c r="L35" s="71">
        <v>6.4000000000000001E-2</v>
      </c>
      <c r="M35" s="22" t="s">
        <v>246</v>
      </c>
      <c r="N35" s="71">
        <v>6.6000000000000003E-2</v>
      </c>
      <c r="O35" s="22" t="s">
        <v>246</v>
      </c>
      <c r="P35" s="71">
        <v>1.4E-2</v>
      </c>
      <c r="Q35" s="22" t="s">
        <v>254</v>
      </c>
      <c r="R35" s="71">
        <v>0.01</v>
      </c>
      <c r="S35" s="23" t="s">
        <v>255</v>
      </c>
      <c r="T35" s="71">
        <v>1.6E-2</v>
      </c>
      <c r="U35" s="22" t="s">
        <v>255</v>
      </c>
      <c r="V35" s="71">
        <v>6.5000000000000002E-2</v>
      </c>
      <c r="W35" s="22" t="s">
        <v>246</v>
      </c>
      <c r="X35" s="71">
        <v>6.9000000000000006E-2</v>
      </c>
      <c r="Y35" s="22" t="s">
        <v>246</v>
      </c>
      <c r="Z35" s="71">
        <v>1.2999999999999999E-2</v>
      </c>
      <c r="AA35" s="22" t="s">
        <v>256</v>
      </c>
      <c r="AB35" s="71">
        <v>8.9999999999999993E-3</v>
      </c>
      <c r="AC35" s="22" t="s">
        <v>257</v>
      </c>
      <c r="AD35" s="71">
        <v>1.6E-2</v>
      </c>
      <c r="AE35" s="23" t="s">
        <v>247</v>
      </c>
    </row>
    <row r="36" spans="1:31" x14ac:dyDescent="0.25">
      <c r="A36" s="72" t="s">
        <v>258</v>
      </c>
      <c r="B36" s="69">
        <v>0.17299999999999999</v>
      </c>
      <c r="C36" s="51" t="s">
        <v>246</v>
      </c>
      <c r="D36" s="69">
        <v>0.19</v>
      </c>
      <c r="E36" s="51" t="s">
        <v>246</v>
      </c>
      <c r="F36" s="69">
        <v>0.06</v>
      </c>
      <c r="G36" s="51" t="s">
        <v>246</v>
      </c>
      <c r="H36" s="69">
        <v>3.1E-2</v>
      </c>
      <c r="I36" s="51" t="s">
        <v>246</v>
      </c>
      <c r="J36" s="69">
        <v>8.4000000000000005E-2</v>
      </c>
      <c r="K36" s="51" t="s">
        <v>246</v>
      </c>
      <c r="L36" s="69">
        <v>0.17</v>
      </c>
      <c r="M36" s="51" t="s">
        <v>246</v>
      </c>
      <c r="N36" s="69">
        <v>0.17199999999999999</v>
      </c>
      <c r="O36" s="51" t="s">
        <v>246</v>
      </c>
      <c r="P36" s="69">
        <v>0.109</v>
      </c>
      <c r="Q36" s="51" t="s">
        <v>247</v>
      </c>
      <c r="R36" s="69">
        <v>0.10100000000000001</v>
      </c>
      <c r="S36" s="52" t="s">
        <v>248</v>
      </c>
      <c r="T36" s="70">
        <v>0.113</v>
      </c>
      <c r="U36" s="26" t="s">
        <v>249</v>
      </c>
      <c r="V36" s="70">
        <v>0.16500000000000001</v>
      </c>
      <c r="W36" s="26" t="s">
        <v>246</v>
      </c>
      <c r="X36" s="70">
        <v>0.16900000000000001</v>
      </c>
      <c r="Y36" s="26" t="s">
        <v>246</v>
      </c>
      <c r="Z36" s="70">
        <v>0.114</v>
      </c>
      <c r="AA36" s="26" t="s">
        <v>259</v>
      </c>
      <c r="AB36" s="70">
        <v>9.0999999999999998E-2</v>
      </c>
      <c r="AC36" s="26" t="s">
        <v>260</v>
      </c>
      <c r="AD36" s="70">
        <v>0.127</v>
      </c>
      <c r="AE36" s="27" t="s">
        <v>261</v>
      </c>
    </row>
    <row r="37" spans="1:31" x14ac:dyDescent="0.25">
      <c r="A37" s="68" t="s">
        <v>262</v>
      </c>
      <c r="B37" s="71">
        <v>0.1</v>
      </c>
      <c r="C37" s="22" t="s">
        <v>246</v>
      </c>
      <c r="D37" s="71">
        <v>0.10199999999999999</v>
      </c>
      <c r="E37" s="22" t="s">
        <v>246</v>
      </c>
      <c r="F37" s="71">
        <v>8.3000000000000004E-2</v>
      </c>
      <c r="G37" s="22" t="s">
        <v>246</v>
      </c>
      <c r="H37" s="71">
        <v>4.3999999999999997E-2</v>
      </c>
      <c r="I37" s="22" t="s">
        <v>246</v>
      </c>
      <c r="J37" s="71">
        <v>0.115</v>
      </c>
      <c r="K37" s="22" t="s">
        <v>246</v>
      </c>
      <c r="L37" s="71">
        <v>9.6000000000000002E-2</v>
      </c>
      <c r="M37" s="22" t="s">
        <v>246</v>
      </c>
      <c r="N37" s="71">
        <v>9.5000000000000001E-2</v>
      </c>
      <c r="O37" s="22" t="s">
        <v>246</v>
      </c>
      <c r="P37" s="71">
        <v>0.124</v>
      </c>
      <c r="Q37" s="22" t="s">
        <v>247</v>
      </c>
      <c r="R37" s="71">
        <v>0.06</v>
      </c>
      <c r="S37" s="23" t="s">
        <v>263</v>
      </c>
      <c r="T37" s="71">
        <v>0.159</v>
      </c>
      <c r="U37" s="22" t="s">
        <v>249</v>
      </c>
      <c r="V37" s="71">
        <v>0.09</v>
      </c>
      <c r="W37" s="22" t="s">
        <v>246</v>
      </c>
      <c r="X37" s="71">
        <v>8.8999999999999996E-2</v>
      </c>
      <c r="Y37" s="22" t="s">
        <v>246</v>
      </c>
      <c r="Z37" s="71">
        <v>0.113</v>
      </c>
      <c r="AA37" s="22" t="s">
        <v>248</v>
      </c>
      <c r="AB37" s="71">
        <v>0.05</v>
      </c>
      <c r="AC37" s="22" t="s">
        <v>264</v>
      </c>
      <c r="AD37" s="71">
        <v>0.14899999999999999</v>
      </c>
      <c r="AE37" s="23" t="s">
        <v>261</v>
      </c>
    </row>
    <row r="38" spans="1:31" x14ac:dyDescent="0.25">
      <c r="A38" s="72" t="s">
        <v>265</v>
      </c>
      <c r="B38" s="69">
        <v>0.26500000000000001</v>
      </c>
      <c r="C38" s="51" t="s">
        <v>246</v>
      </c>
      <c r="D38" s="69">
        <v>0.24299999999999999</v>
      </c>
      <c r="E38" s="51" t="s">
        <v>246</v>
      </c>
      <c r="F38" s="69">
        <v>0.41199999999999998</v>
      </c>
      <c r="G38" s="51" t="s">
        <v>246</v>
      </c>
      <c r="H38" s="69">
        <v>0.312</v>
      </c>
      <c r="I38" s="51" t="s">
        <v>246</v>
      </c>
      <c r="J38" s="69">
        <v>0.495</v>
      </c>
      <c r="K38" s="51" t="s">
        <v>246</v>
      </c>
      <c r="L38" s="69">
        <v>0.26100000000000001</v>
      </c>
      <c r="M38" s="51" t="s">
        <v>246</v>
      </c>
      <c r="N38" s="69">
        <v>0.254</v>
      </c>
      <c r="O38" s="51" t="s">
        <v>246</v>
      </c>
      <c r="P38" s="69">
        <v>0.46600000000000003</v>
      </c>
      <c r="Q38" s="51" t="s">
        <v>249</v>
      </c>
      <c r="R38" s="69">
        <v>0.35699999999999998</v>
      </c>
      <c r="S38" s="52" t="s">
        <v>266</v>
      </c>
      <c r="T38" s="70">
        <v>0.52500000000000002</v>
      </c>
      <c r="U38" s="26" t="s">
        <v>248</v>
      </c>
      <c r="V38" s="70">
        <v>0.27100000000000002</v>
      </c>
      <c r="W38" s="26" t="s">
        <v>246</v>
      </c>
      <c r="X38" s="70">
        <v>0.25700000000000001</v>
      </c>
      <c r="Y38" s="26" t="s">
        <v>246</v>
      </c>
      <c r="Z38" s="70">
        <v>0.46400000000000002</v>
      </c>
      <c r="AA38" s="26" t="s">
        <v>259</v>
      </c>
      <c r="AB38" s="70">
        <v>0.38800000000000001</v>
      </c>
      <c r="AC38" s="26" t="s">
        <v>267</v>
      </c>
      <c r="AD38" s="70">
        <v>0.50900000000000001</v>
      </c>
      <c r="AE38" s="27" t="s">
        <v>268</v>
      </c>
    </row>
    <row r="39" spans="1:31" x14ac:dyDescent="0.25">
      <c r="A39" s="68" t="s">
        <v>269</v>
      </c>
      <c r="B39" s="71">
        <v>0.14299999999999999</v>
      </c>
      <c r="C39" s="22" t="s">
        <v>246</v>
      </c>
      <c r="D39" s="71">
        <v>0.13700000000000001</v>
      </c>
      <c r="E39" s="22" t="s">
        <v>246</v>
      </c>
      <c r="F39" s="71">
        <v>0.183</v>
      </c>
      <c r="G39" s="22" t="s">
        <v>246</v>
      </c>
      <c r="H39" s="71">
        <v>0.221</v>
      </c>
      <c r="I39" s="22" t="s">
        <v>246</v>
      </c>
      <c r="J39" s="71">
        <v>0.151</v>
      </c>
      <c r="K39" s="22" t="s">
        <v>246</v>
      </c>
      <c r="L39" s="71">
        <v>0.14499999999999999</v>
      </c>
      <c r="M39" s="22" t="s">
        <v>246</v>
      </c>
      <c r="N39" s="71">
        <v>0.14599999999999999</v>
      </c>
      <c r="O39" s="22" t="s">
        <v>246</v>
      </c>
      <c r="P39" s="71">
        <v>0.13400000000000001</v>
      </c>
      <c r="Q39" s="22" t="s">
        <v>257</v>
      </c>
      <c r="R39" s="71">
        <v>0.17499999999999999</v>
      </c>
      <c r="S39" s="23" t="s">
        <v>270</v>
      </c>
      <c r="T39" s="71">
        <v>0.111</v>
      </c>
      <c r="U39" s="22" t="s">
        <v>263</v>
      </c>
      <c r="V39" s="71">
        <v>0.14499999999999999</v>
      </c>
      <c r="W39" s="22" t="s">
        <v>246</v>
      </c>
      <c r="X39" s="71">
        <v>0.14599999999999999</v>
      </c>
      <c r="Y39" s="22" t="s">
        <v>246</v>
      </c>
      <c r="Z39" s="71">
        <v>0.14199999999999999</v>
      </c>
      <c r="AA39" s="22" t="s">
        <v>263</v>
      </c>
      <c r="AB39" s="71">
        <v>0.17699999999999999</v>
      </c>
      <c r="AC39" s="22" t="s">
        <v>261</v>
      </c>
      <c r="AD39" s="71">
        <v>0.122</v>
      </c>
      <c r="AE39" s="23" t="s">
        <v>259</v>
      </c>
    </row>
    <row r="40" spans="1:31" x14ac:dyDescent="0.25">
      <c r="A40" s="72" t="s">
        <v>271</v>
      </c>
      <c r="B40" s="69">
        <v>0.121</v>
      </c>
      <c r="C40" s="51" t="s">
        <v>246</v>
      </c>
      <c r="D40" s="69">
        <v>0.12</v>
      </c>
      <c r="E40" s="51" t="s">
        <v>246</v>
      </c>
      <c r="F40" s="69">
        <v>0.126</v>
      </c>
      <c r="G40" s="51" t="s">
        <v>246</v>
      </c>
      <c r="H40" s="69">
        <v>0.18</v>
      </c>
      <c r="I40" s="51" t="s">
        <v>246</v>
      </c>
      <c r="J40" s="69">
        <v>8.2000000000000003E-2</v>
      </c>
      <c r="K40" s="51" t="s">
        <v>246</v>
      </c>
      <c r="L40" s="69">
        <v>0.127</v>
      </c>
      <c r="M40" s="51" t="s">
        <v>246</v>
      </c>
      <c r="N40" s="69">
        <v>0.128</v>
      </c>
      <c r="O40" s="51" t="s">
        <v>246</v>
      </c>
      <c r="P40" s="69">
        <v>8.3000000000000004E-2</v>
      </c>
      <c r="Q40" s="51" t="s">
        <v>256</v>
      </c>
      <c r="R40" s="69">
        <v>0.14599999999999999</v>
      </c>
      <c r="S40" s="52" t="s">
        <v>270</v>
      </c>
      <c r="T40" s="70">
        <v>4.9000000000000002E-2</v>
      </c>
      <c r="U40" s="26" t="s">
        <v>256</v>
      </c>
      <c r="V40" s="70">
        <v>0.127</v>
      </c>
      <c r="W40" s="26" t="s">
        <v>246</v>
      </c>
      <c r="X40" s="70">
        <v>0.13</v>
      </c>
      <c r="Y40" s="26" t="s">
        <v>246</v>
      </c>
      <c r="Z40" s="70">
        <v>0.08</v>
      </c>
      <c r="AA40" s="26" t="s">
        <v>263</v>
      </c>
      <c r="AB40" s="70">
        <v>0.13100000000000001</v>
      </c>
      <c r="AC40" s="26" t="s">
        <v>261</v>
      </c>
      <c r="AD40" s="70">
        <v>5.0999999999999997E-2</v>
      </c>
      <c r="AE40" s="27" t="s">
        <v>249</v>
      </c>
    </row>
    <row r="41" spans="1:31" x14ac:dyDescent="0.25">
      <c r="A41" s="68" t="s">
        <v>272</v>
      </c>
      <c r="B41" s="71">
        <v>7.3999999999999996E-2</v>
      </c>
      <c r="C41" s="22" t="s">
        <v>246</v>
      </c>
      <c r="D41" s="71">
        <v>7.3999999999999996E-2</v>
      </c>
      <c r="E41" s="22" t="s">
        <v>246</v>
      </c>
      <c r="F41" s="71">
        <v>7.4999999999999997E-2</v>
      </c>
      <c r="G41" s="22" t="s">
        <v>246</v>
      </c>
      <c r="H41" s="71">
        <v>0.11600000000000001</v>
      </c>
      <c r="I41" s="22" t="s">
        <v>246</v>
      </c>
      <c r="J41" s="71">
        <v>0.04</v>
      </c>
      <c r="K41" s="22" t="s">
        <v>246</v>
      </c>
      <c r="L41" s="71">
        <v>7.8E-2</v>
      </c>
      <c r="M41" s="22" t="s">
        <v>246</v>
      </c>
      <c r="N41" s="71">
        <v>7.9000000000000001E-2</v>
      </c>
      <c r="O41" s="22" t="s">
        <v>246</v>
      </c>
      <c r="P41" s="71">
        <v>4.2000000000000003E-2</v>
      </c>
      <c r="Q41" s="22" t="s">
        <v>254</v>
      </c>
      <c r="R41" s="71">
        <v>8.6999999999999994E-2</v>
      </c>
      <c r="S41" s="23" t="s">
        <v>263</v>
      </c>
      <c r="T41" s="71">
        <v>1.7000000000000001E-2</v>
      </c>
      <c r="U41" s="22" t="s">
        <v>255</v>
      </c>
      <c r="V41" s="71">
        <v>7.1999999999999995E-2</v>
      </c>
      <c r="W41" s="22" t="s">
        <v>246</v>
      </c>
      <c r="X41" s="71">
        <v>7.3999999999999996E-2</v>
      </c>
      <c r="Y41" s="22" t="s">
        <v>246</v>
      </c>
      <c r="Z41" s="71">
        <v>4.2999999999999997E-2</v>
      </c>
      <c r="AA41" s="22" t="s">
        <v>256</v>
      </c>
      <c r="AB41" s="71">
        <v>8.5000000000000006E-2</v>
      </c>
      <c r="AC41" s="22" t="s">
        <v>270</v>
      </c>
      <c r="AD41" s="71">
        <v>1.9E-2</v>
      </c>
      <c r="AE41" s="23" t="s">
        <v>247</v>
      </c>
    </row>
    <row r="42" spans="1:31" x14ac:dyDescent="0.25">
      <c r="A42" s="72" t="s">
        <v>273</v>
      </c>
      <c r="B42" s="69">
        <v>4.2000000000000003E-2</v>
      </c>
      <c r="C42" s="51" t="s">
        <v>246</v>
      </c>
      <c r="D42" s="69">
        <v>4.2999999999999997E-2</v>
      </c>
      <c r="E42" s="51" t="s">
        <v>246</v>
      </c>
      <c r="F42" s="69">
        <v>0.04</v>
      </c>
      <c r="G42" s="51" t="s">
        <v>246</v>
      </c>
      <c r="H42" s="69">
        <v>6.6000000000000003E-2</v>
      </c>
      <c r="I42" s="51" t="s">
        <v>246</v>
      </c>
      <c r="J42" s="69">
        <v>1.7999999999999999E-2</v>
      </c>
      <c r="K42" s="51" t="s">
        <v>246</v>
      </c>
      <c r="L42" s="69">
        <v>4.2000000000000003E-2</v>
      </c>
      <c r="M42" s="51" t="s">
        <v>246</v>
      </c>
      <c r="N42" s="69">
        <v>4.2999999999999997E-2</v>
      </c>
      <c r="O42" s="51" t="s">
        <v>246</v>
      </c>
      <c r="P42" s="69">
        <v>2.1000000000000001E-2</v>
      </c>
      <c r="Q42" s="51" t="s">
        <v>254</v>
      </c>
      <c r="R42" s="69">
        <v>4.7E-2</v>
      </c>
      <c r="S42" s="52" t="s">
        <v>257</v>
      </c>
      <c r="T42" s="70">
        <v>8.0000000000000002E-3</v>
      </c>
      <c r="U42" s="26" t="s">
        <v>254</v>
      </c>
      <c r="V42" s="70">
        <v>4.4999999999999998E-2</v>
      </c>
      <c r="W42" s="26" t="s">
        <v>246</v>
      </c>
      <c r="X42" s="70">
        <v>4.7E-2</v>
      </c>
      <c r="Y42" s="26" t="s">
        <v>246</v>
      </c>
      <c r="Z42" s="70">
        <v>2.3E-2</v>
      </c>
      <c r="AA42" s="26" t="s">
        <v>256</v>
      </c>
      <c r="AB42" s="70">
        <v>5.2999999999999999E-2</v>
      </c>
      <c r="AC42" s="26" t="s">
        <v>270</v>
      </c>
      <c r="AD42" s="70">
        <v>6.0000000000000001E-3</v>
      </c>
      <c r="AE42" s="27" t="s">
        <v>255</v>
      </c>
    </row>
    <row r="43" spans="1:31" x14ac:dyDescent="0.25">
      <c r="A43" s="68" t="s">
        <v>274</v>
      </c>
      <c r="B43" s="71">
        <v>1.7999999999999999E-2</v>
      </c>
      <c r="C43" s="22" t="s">
        <v>246</v>
      </c>
      <c r="D43" s="71">
        <v>1.9E-2</v>
      </c>
      <c r="E43" s="22" t="s">
        <v>246</v>
      </c>
      <c r="F43" s="71">
        <v>1.4999999999999999E-2</v>
      </c>
      <c r="G43" s="22" t="s">
        <v>246</v>
      </c>
      <c r="H43" s="71">
        <v>2.7E-2</v>
      </c>
      <c r="I43" s="22" t="s">
        <v>246</v>
      </c>
      <c r="J43" s="71">
        <v>6.0000000000000001E-3</v>
      </c>
      <c r="K43" s="22" t="s">
        <v>246</v>
      </c>
      <c r="L43" s="71">
        <v>1.7000000000000001E-2</v>
      </c>
      <c r="M43" s="22" t="s">
        <v>246</v>
      </c>
      <c r="N43" s="71">
        <v>1.7000000000000001E-2</v>
      </c>
      <c r="O43" s="22" t="s">
        <v>246</v>
      </c>
      <c r="P43" s="71">
        <v>7.0000000000000001E-3</v>
      </c>
      <c r="Q43" s="22" t="s">
        <v>246</v>
      </c>
      <c r="R43" s="71">
        <v>1.7000000000000001E-2</v>
      </c>
      <c r="S43" s="23" t="s">
        <v>255</v>
      </c>
      <c r="T43" s="71">
        <v>2E-3</v>
      </c>
      <c r="U43" s="22" t="s">
        <v>246</v>
      </c>
      <c r="V43" s="71">
        <v>1.9E-2</v>
      </c>
      <c r="W43" s="22" t="s">
        <v>246</v>
      </c>
      <c r="X43" s="71">
        <v>0.02</v>
      </c>
      <c r="Y43" s="22" t="s">
        <v>246</v>
      </c>
      <c r="Z43" s="71">
        <v>8.0000000000000002E-3</v>
      </c>
      <c r="AA43" s="22" t="s">
        <v>254</v>
      </c>
      <c r="AB43" s="71">
        <v>1.7000000000000001E-2</v>
      </c>
      <c r="AC43" s="22" t="s">
        <v>247</v>
      </c>
      <c r="AD43" s="71">
        <v>2E-3</v>
      </c>
      <c r="AE43" s="23" t="s">
        <v>246</v>
      </c>
    </row>
    <row r="44" spans="1:31" x14ac:dyDescent="0.25">
      <c r="A44" s="72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2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7"/>
    </row>
    <row r="45" spans="1:31" x14ac:dyDescent="0.25">
      <c r="A45" s="68" t="s">
        <v>275</v>
      </c>
      <c r="B45" s="22">
        <v>37.299999999999997</v>
      </c>
      <c r="C45" s="22" t="s">
        <v>246</v>
      </c>
      <c r="D45" s="22">
        <v>35.9</v>
      </c>
      <c r="E45" s="22" t="s">
        <v>246</v>
      </c>
      <c r="F45" s="22">
        <v>42</v>
      </c>
      <c r="G45" s="22" t="s">
        <v>254</v>
      </c>
      <c r="H45" s="22">
        <v>49.9</v>
      </c>
      <c r="I45" s="22" t="s">
        <v>246</v>
      </c>
      <c r="J45" s="22">
        <v>36.299999999999997</v>
      </c>
      <c r="K45" s="22" t="s">
        <v>246</v>
      </c>
      <c r="L45" s="22">
        <v>38.200000000000003</v>
      </c>
      <c r="M45" s="22" t="s">
        <v>246</v>
      </c>
      <c r="N45" s="22">
        <v>38.4</v>
      </c>
      <c r="O45" s="22" t="s">
        <v>246</v>
      </c>
      <c r="P45" s="22">
        <v>35.700000000000003</v>
      </c>
      <c r="Q45" s="22" t="s">
        <v>256</v>
      </c>
      <c r="R45" s="22">
        <v>43.6</v>
      </c>
      <c r="S45" s="23" t="s">
        <v>247</v>
      </c>
      <c r="T45" s="22">
        <v>32.299999999999997</v>
      </c>
      <c r="U45" s="22" t="s">
        <v>256</v>
      </c>
      <c r="V45" s="22">
        <v>38</v>
      </c>
      <c r="W45" s="22" t="s">
        <v>254</v>
      </c>
      <c r="X45" s="22">
        <v>38.200000000000003</v>
      </c>
      <c r="Y45" s="22" t="s">
        <v>254</v>
      </c>
      <c r="Z45" s="22">
        <v>36.299999999999997</v>
      </c>
      <c r="AA45" s="22" t="s">
        <v>263</v>
      </c>
      <c r="AB45" s="22">
        <v>43.5</v>
      </c>
      <c r="AC45" s="22" t="s">
        <v>249</v>
      </c>
      <c r="AD45" s="22">
        <v>32.4</v>
      </c>
      <c r="AE45" s="23" t="s">
        <v>247</v>
      </c>
    </row>
    <row r="46" spans="1:31" x14ac:dyDescent="0.25">
      <c r="A46" s="72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2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7"/>
    </row>
    <row r="47" spans="1:31" ht="22.5" x14ac:dyDescent="0.25">
      <c r="A47" s="68" t="s">
        <v>276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3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3"/>
    </row>
    <row r="48" spans="1:31" x14ac:dyDescent="0.25">
      <c r="A48" s="56" t="s">
        <v>277</v>
      </c>
      <c r="B48" s="69">
        <v>0.97199999999999998</v>
      </c>
      <c r="C48" s="51" t="s">
        <v>246</v>
      </c>
      <c r="D48" s="69">
        <v>0.97099999999999997</v>
      </c>
      <c r="E48" s="51" t="s">
        <v>246</v>
      </c>
      <c r="F48" s="69">
        <v>0.97699999999999998</v>
      </c>
      <c r="G48" s="51" t="s">
        <v>246</v>
      </c>
      <c r="H48" s="69">
        <v>0.97499999999999998</v>
      </c>
      <c r="I48" s="51" t="s">
        <v>246</v>
      </c>
      <c r="J48" s="69">
        <v>0.97899999999999998</v>
      </c>
      <c r="K48" s="51" t="s">
        <v>246</v>
      </c>
      <c r="L48" s="69">
        <v>0.98199999999999998</v>
      </c>
      <c r="M48" s="51" t="s">
        <v>246</v>
      </c>
      <c r="N48" s="69">
        <v>0.98199999999999998</v>
      </c>
      <c r="O48" s="51" t="s">
        <v>246</v>
      </c>
      <c r="P48" s="69">
        <v>0.97499999999999998</v>
      </c>
      <c r="Q48" s="51" t="s">
        <v>256</v>
      </c>
      <c r="R48" s="69">
        <v>0.96799999999999997</v>
      </c>
      <c r="S48" s="52" t="s">
        <v>247</v>
      </c>
      <c r="T48" s="70">
        <v>0.97899999999999998</v>
      </c>
      <c r="U48" s="26" t="s">
        <v>257</v>
      </c>
      <c r="V48" s="70">
        <v>0.97399999999999998</v>
      </c>
      <c r="W48" s="26" t="s">
        <v>254</v>
      </c>
      <c r="X48" s="70">
        <v>0.97399999999999998</v>
      </c>
      <c r="Y48" s="26" t="s">
        <v>254</v>
      </c>
      <c r="Z48" s="70">
        <v>0.97499999999999998</v>
      </c>
      <c r="AA48" s="26" t="s">
        <v>249</v>
      </c>
      <c r="AB48" s="70">
        <v>0.96399999999999997</v>
      </c>
      <c r="AC48" s="26" t="s">
        <v>248</v>
      </c>
      <c r="AD48" s="70">
        <v>0.98099999999999998</v>
      </c>
      <c r="AE48" s="27" t="s">
        <v>278</v>
      </c>
    </row>
    <row r="49" spans="1:31" x14ac:dyDescent="0.25">
      <c r="A49" s="55" t="s">
        <v>5</v>
      </c>
      <c r="B49" s="71">
        <v>0.74</v>
      </c>
      <c r="C49" s="22" t="s">
        <v>246</v>
      </c>
      <c r="D49" s="71">
        <v>0.77900000000000003</v>
      </c>
      <c r="E49" s="22" t="s">
        <v>246</v>
      </c>
      <c r="F49" s="71">
        <v>0.48</v>
      </c>
      <c r="G49" s="22" t="s">
        <v>246</v>
      </c>
      <c r="H49" s="71">
        <v>0.45700000000000002</v>
      </c>
      <c r="I49" s="22" t="s">
        <v>246</v>
      </c>
      <c r="J49" s="71">
        <v>0.499</v>
      </c>
      <c r="K49" s="22" t="s">
        <v>246</v>
      </c>
      <c r="L49" s="71">
        <v>0.879</v>
      </c>
      <c r="M49" s="22" t="s">
        <v>246</v>
      </c>
      <c r="N49" s="71">
        <v>0.89400000000000002</v>
      </c>
      <c r="O49" s="22" t="s">
        <v>246</v>
      </c>
      <c r="P49" s="71">
        <v>0.45900000000000002</v>
      </c>
      <c r="Q49" s="22" t="s">
        <v>259</v>
      </c>
      <c r="R49" s="71">
        <v>0.47</v>
      </c>
      <c r="S49" s="23" t="s">
        <v>279</v>
      </c>
      <c r="T49" s="71">
        <v>0.45300000000000001</v>
      </c>
      <c r="U49" s="22" t="s">
        <v>260</v>
      </c>
      <c r="V49" s="71">
        <v>0.73499999999999999</v>
      </c>
      <c r="W49" s="22" t="s">
        <v>254</v>
      </c>
      <c r="X49" s="71">
        <v>0.751</v>
      </c>
      <c r="Y49" s="22" t="s">
        <v>246</v>
      </c>
      <c r="Z49" s="71">
        <v>0.502</v>
      </c>
      <c r="AA49" s="22" t="s">
        <v>280</v>
      </c>
      <c r="AB49" s="71">
        <v>0.46100000000000002</v>
      </c>
      <c r="AC49" s="22" t="s">
        <v>281</v>
      </c>
      <c r="AD49" s="71">
        <v>0.52600000000000002</v>
      </c>
      <c r="AE49" s="23" t="s">
        <v>281</v>
      </c>
    </row>
    <row r="50" spans="1:31" x14ac:dyDescent="0.25">
      <c r="A50" s="49" t="s">
        <v>282</v>
      </c>
      <c r="B50" s="69">
        <v>0.126</v>
      </c>
      <c r="C50" s="51" t="s">
        <v>246</v>
      </c>
      <c r="D50" s="69">
        <v>0.13200000000000001</v>
      </c>
      <c r="E50" s="51" t="s">
        <v>246</v>
      </c>
      <c r="F50" s="69">
        <v>8.4000000000000005E-2</v>
      </c>
      <c r="G50" s="51" t="s">
        <v>246</v>
      </c>
      <c r="H50" s="69">
        <v>9.7000000000000003E-2</v>
      </c>
      <c r="I50" s="51" t="s">
        <v>246</v>
      </c>
      <c r="J50" s="69">
        <v>7.3999999999999996E-2</v>
      </c>
      <c r="K50" s="51" t="s">
        <v>246</v>
      </c>
      <c r="L50" s="69">
        <v>7.8E-2</v>
      </c>
      <c r="M50" s="51" t="s">
        <v>246</v>
      </c>
      <c r="N50" s="69">
        <v>7.8E-2</v>
      </c>
      <c r="O50" s="51" t="s">
        <v>246</v>
      </c>
      <c r="P50" s="69">
        <v>8.8999999999999996E-2</v>
      </c>
      <c r="Q50" s="51" t="s">
        <v>278</v>
      </c>
      <c r="R50" s="69">
        <v>8.4000000000000005E-2</v>
      </c>
      <c r="S50" s="52" t="s">
        <v>248</v>
      </c>
      <c r="T50" s="70">
        <v>9.1999999999999998E-2</v>
      </c>
      <c r="U50" s="26" t="s">
        <v>248</v>
      </c>
      <c r="V50" s="70">
        <v>0.20599999999999999</v>
      </c>
      <c r="W50" s="26" t="s">
        <v>254</v>
      </c>
      <c r="X50" s="70">
        <v>0.21099999999999999</v>
      </c>
      <c r="Y50" s="26" t="s">
        <v>254</v>
      </c>
      <c r="Z50" s="70">
        <v>0.14299999999999999</v>
      </c>
      <c r="AA50" s="26" t="s">
        <v>279</v>
      </c>
      <c r="AB50" s="70">
        <v>0.11700000000000001</v>
      </c>
      <c r="AC50" s="26" t="s">
        <v>283</v>
      </c>
      <c r="AD50" s="70">
        <v>0.158</v>
      </c>
      <c r="AE50" s="27" t="s">
        <v>283</v>
      </c>
    </row>
    <row r="51" spans="1:31" ht="22.5" x14ac:dyDescent="0.25">
      <c r="A51" s="55" t="s">
        <v>284</v>
      </c>
      <c r="B51" s="71">
        <v>8.0000000000000002E-3</v>
      </c>
      <c r="C51" s="22" t="s">
        <v>246</v>
      </c>
      <c r="D51" s="71">
        <v>8.9999999999999993E-3</v>
      </c>
      <c r="E51" s="22" t="s">
        <v>246</v>
      </c>
      <c r="F51" s="71">
        <v>4.0000000000000001E-3</v>
      </c>
      <c r="G51" s="22" t="s">
        <v>246</v>
      </c>
      <c r="H51" s="71">
        <v>3.0000000000000001E-3</v>
      </c>
      <c r="I51" s="22" t="s">
        <v>246</v>
      </c>
      <c r="J51" s="71">
        <v>5.0000000000000001E-3</v>
      </c>
      <c r="K51" s="22" t="s">
        <v>246</v>
      </c>
      <c r="L51" s="71">
        <v>2E-3</v>
      </c>
      <c r="M51" s="22" t="s">
        <v>246</v>
      </c>
      <c r="N51" s="71">
        <v>2E-3</v>
      </c>
      <c r="O51" s="22" t="s">
        <v>246</v>
      </c>
      <c r="P51" s="71">
        <v>5.0000000000000001E-3</v>
      </c>
      <c r="Q51" s="22" t="s">
        <v>254</v>
      </c>
      <c r="R51" s="71">
        <v>6.0000000000000001E-3</v>
      </c>
      <c r="S51" s="23" t="s">
        <v>255</v>
      </c>
      <c r="T51" s="71">
        <v>4.0000000000000001E-3</v>
      </c>
      <c r="U51" s="22" t="s">
        <v>255</v>
      </c>
      <c r="V51" s="71">
        <v>2E-3</v>
      </c>
      <c r="W51" s="22" t="s">
        <v>246</v>
      </c>
      <c r="X51" s="71">
        <v>2E-3</v>
      </c>
      <c r="Y51" s="22" t="s">
        <v>246</v>
      </c>
      <c r="Z51" s="71">
        <v>1E-3</v>
      </c>
      <c r="AA51" s="22" t="s">
        <v>246</v>
      </c>
      <c r="AB51" s="71">
        <v>2E-3</v>
      </c>
      <c r="AC51" s="22" t="s">
        <v>254</v>
      </c>
      <c r="AD51" s="71">
        <v>0</v>
      </c>
      <c r="AE51" s="23" t="s">
        <v>246</v>
      </c>
    </row>
    <row r="52" spans="1:31" x14ac:dyDescent="0.25">
      <c r="A52" s="49" t="s">
        <v>7</v>
      </c>
      <c r="B52" s="69">
        <v>4.9000000000000002E-2</v>
      </c>
      <c r="C52" s="51" t="s">
        <v>246</v>
      </c>
      <c r="D52" s="69">
        <v>1.9E-2</v>
      </c>
      <c r="E52" s="51" t="s">
        <v>246</v>
      </c>
      <c r="F52" s="69">
        <v>0.251</v>
      </c>
      <c r="G52" s="51" t="s">
        <v>246</v>
      </c>
      <c r="H52" s="69">
        <v>0.32100000000000001</v>
      </c>
      <c r="I52" s="51" t="s">
        <v>246</v>
      </c>
      <c r="J52" s="69">
        <v>0.193</v>
      </c>
      <c r="K52" s="51" t="s">
        <v>246</v>
      </c>
      <c r="L52" s="69">
        <v>1.2E-2</v>
      </c>
      <c r="M52" s="51" t="s">
        <v>246</v>
      </c>
      <c r="N52" s="69">
        <v>3.0000000000000001E-3</v>
      </c>
      <c r="O52" s="51" t="s">
        <v>246</v>
      </c>
      <c r="P52" s="69">
        <v>0.26500000000000001</v>
      </c>
      <c r="Q52" s="51" t="s">
        <v>263</v>
      </c>
      <c r="R52" s="69">
        <v>0.32600000000000001</v>
      </c>
      <c r="S52" s="52" t="s">
        <v>260</v>
      </c>
      <c r="T52" s="70">
        <v>0.23200000000000001</v>
      </c>
      <c r="U52" s="26" t="s">
        <v>270</v>
      </c>
      <c r="V52" s="70">
        <v>2.3E-2</v>
      </c>
      <c r="W52" s="26" t="s">
        <v>246</v>
      </c>
      <c r="X52" s="70">
        <v>7.0000000000000001E-3</v>
      </c>
      <c r="Y52" s="26" t="s">
        <v>246</v>
      </c>
      <c r="Z52" s="70">
        <v>0.255</v>
      </c>
      <c r="AA52" s="26" t="s">
        <v>248</v>
      </c>
      <c r="AB52" s="70">
        <v>0.32700000000000001</v>
      </c>
      <c r="AC52" s="26" t="s">
        <v>285</v>
      </c>
      <c r="AD52" s="70">
        <v>0.21299999999999999</v>
      </c>
      <c r="AE52" s="27" t="s">
        <v>286</v>
      </c>
    </row>
    <row r="53" spans="1:31" ht="22.5" x14ac:dyDescent="0.25">
      <c r="A53" s="55" t="s">
        <v>287</v>
      </c>
      <c r="B53" s="71">
        <v>2E-3</v>
      </c>
      <c r="C53" s="22" t="s">
        <v>246</v>
      </c>
      <c r="D53" s="71">
        <v>2E-3</v>
      </c>
      <c r="E53" s="22" t="s">
        <v>246</v>
      </c>
      <c r="F53" s="71">
        <v>3.0000000000000001E-3</v>
      </c>
      <c r="G53" s="22" t="s">
        <v>246</v>
      </c>
      <c r="H53" s="71">
        <v>2E-3</v>
      </c>
      <c r="I53" s="22" t="s">
        <v>246</v>
      </c>
      <c r="J53" s="71">
        <v>3.0000000000000001E-3</v>
      </c>
      <c r="K53" s="22" t="s">
        <v>246</v>
      </c>
      <c r="L53" s="71">
        <v>0</v>
      </c>
      <c r="M53" s="22" t="s">
        <v>246</v>
      </c>
      <c r="N53" s="71">
        <v>0</v>
      </c>
      <c r="O53" s="22" t="s">
        <v>246</v>
      </c>
      <c r="P53" s="71">
        <v>3.0000000000000001E-3</v>
      </c>
      <c r="Q53" s="22" t="s">
        <v>246</v>
      </c>
      <c r="R53" s="71">
        <v>2E-3</v>
      </c>
      <c r="S53" s="23" t="s">
        <v>246</v>
      </c>
      <c r="T53" s="71">
        <v>3.0000000000000001E-3</v>
      </c>
      <c r="U53" s="22" t="s">
        <v>254</v>
      </c>
      <c r="V53" s="71">
        <v>0</v>
      </c>
      <c r="W53" s="22" t="s">
        <v>246</v>
      </c>
      <c r="X53" s="71">
        <v>0</v>
      </c>
      <c r="Y53" s="22" t="s">
        <v>246</v>
      </c>
      <c r="Z53" s="71">
        <v>1E-3</v>
      </c>
      <c r="AA53" s="22" t="s">
        <v>246</v>
      </c>
      <c r="AB53" s="71">
        <v>0</v>
      </c>
      <c r="AC53" s="22" t="s">
        <v>246</v>
      </c>
      <c r="AD53" s="71">
        <v>2E-3</v>
      </c>
      <c r="AE53" s="23" t="s">
        <v>254</v>
      </c>
    </row>
    <row r="54" spans="1:31" x14ac:dyDescent="0.25">
      <c r="A54" s="49" t="s">
        <v>288</v>
      </c>
      <c r="B54" s="69">
        <v>4.7E-2</v>
      </c>
      <c r="C54" s="51" t="s">
        <v>246</v>
      </c>
      <c r="D54" s="69">
        <v>3.1E-2</v>
      </c>
      <c r="E54" s="51" t="s">
        <v>246</v>
      </c>
      <c r="F54" s="69">
        <v>0.155</v>
      </c>
      <c r="G54" s="51" t="s">
        <v>246</v>
      </c>
      <c r="H54" s="69">
        <v>9.5000000000000001E-2</v>
      </c>
      <c r="I54" s="51" t="s">
        <v>246</v>
      </c>
      <c r="J54" s="69">
        <v>0.20499999999999999</v>
      </c>
      <c r="K54" s="51" t="s">
        <v>246</v>
      </c>
      <c r="L54" s="69">
        <v>0.01</v>
      </c>
      <c r="M54" s="51" t="s">
        <v>246</v>
      </c>
      <c r="N54" s="69">
        <v>5.0000000000000001E-3</v>
      </c>
      <c r="O54" s="51" t="s">
        <v>246</v>
      </c>
      <c r="P54" s="69">
        <v>0.154</v>
      </c>
      <c r="Q54" s="51" t="s">
        <v>270</v>
      </c>
      <c r="R54" s="69">
        <v>0.08</v>
      </c>
      <c r="S54" s="52" t="s">
        <v>270</v>
      </c>
      <c r="T54" s="70">
        <v>0.19400000000000001</v>
      </c>
      <c r="U54" s="26" t="s">
        <v>264</v>
      </c>
      <c r="V54" s="70">
        <v>8.0000000000000002E-3</v>
      </c>
      <c r="W54" s="26" t="s">
        <v>254</v>
      </c>
      <c r="X54" s="70">
        <v>4.0000000000000001E-3</v>
      </c>
      <c r="Y54" s="26" t="s">
        <v>246</v>
      </c>
      <c r="Z54" s="70">
        <v>7.2999999999999995E-2</v>
      </c>
      <c r="AA54" s="26" t="s">
        <v>261</v>
      </c>
      <c r="AB54" s="70">
        <v>5.8000000000000003E-2</v>
      </c>
      <c r="AC54" s="26" t="s">
        <v>266</v>
      </c>
      <c r="AD54" s="70">
        <v>8.1000000000000003E-2</v>
      </c>
      <c r="AE54" s="27" t="s">
        <v>250</v>
      </c>
    </row>
    <row r="55" spans="1:31" x14ac:dyDescent="0.25">
      <c r="A55" s="20" t="s">
        <v>289</v>
      </c>
      <c r="B55" s="71">
        <v>2.8000000000000001E-2</v>
      </c>
      <c r="C55" s="22" t="s">
        <v>246</v>
      </c>
      <c r="D55" s="71">
        <v>2.9000000000000001E-2</v>
      </c>
      <c r="E55" s="22" t="s">
        <v>246</v>
      </c>
      <c r="F55" s="71">
        <v>2.3E-2</v>
      </c>
      <c r="G55" s="22" t="s">
        <v>246</v>
      </c>
      <c r="H55" s="71">
        <v>2.5000000000000001E-2</v>
      </c>
      <c r="I55" s="22" t="s">
        <v>246</v>
      </c>
      <c r="J55" s="71">
        <v>2.1000000000000001E-2</v>
      </c>
      <c r="K55" s="22" t="s">
        <v>246</v>
      </c>
      <c r="L55" s="71">
        <v>1.7999999999999999E-2</v>
      </c>
      <c r="M55" s="22" t="s">
        <v>246</v>
      </c>
      <c r="N55" s="71">
        <v>1.7999999999999999E-2</v>
      </c>
      <c r="O55" s="22" t="s">
        <v>246</v>
      </c>
      <c r="P55" s="71">
        <v>2.5000000000000001E-2</v>
      </c>
      <c r="Q55" s="22" t="s">
        <v>256</v>
      </c>
      <c r="R55" s="71">
        <v>3.2000000000000001E-2</v>
      </c>
      <c r="S55" s="23" t="s">
        <v>247</v>
      </c>
      <c r="T55" s="71">
        <v>2.1000000000000001E-2</v>
      </c>
      <c r="U55" s="22" t="s">
        <v>257</v>
      </c>
      <c r="V55" s="71">
        <v>2.5999999999999999E-2</v>
      </c>
      <c r="W55" s="22" t="s">
        <v>254</v>
      </c>
      <c r="X55" s="71">
        <v>2.5999999999999999E-2</v>
      </c>
      <c r="Y55" s="22" t="s">
        <v>254</v>
      </c>
      <c r="Z55" s="71">
        <v>2.5000000000000001E-2</v>
      </c>
      <c r="AA55" s="22" t="s">
        <v>249</v>
      </c>
      <c r="AB55" s="71">
        <v>3.5999999999999997E-2</v>
      </c>
      <c r="AC55" s="22" t="s">
        <v>248</v>
      </c>
      <c r="AD55" s="71">
        <v>1.9E-2</v>
      </c>
      <c r="AE55" s="23" t="s">
        <v>278</v>
      </c>
    </row>
    <row r="56" spans="1:31" x14ac:dyDescent="0.25">
      <c r="A56" s="72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2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7"/>
    </row>
    <row r="57" spans="1:31" ht="22.5" x14ac:dyDescent="0.25">
      <c r="A57" s="68" t="s">
        <v>290</v>
      </c>
      <c r="B57" s="71">
        <v>0.16600000000000001</v>
      </c>
      <c r="C57" s="22" t="s">
        <v>246</v>
      </c>
      <c r="D57" s="71">
        <v>0.122</v>
      </c>
      <c r="E57" s="22" t="s">
        <v>246</v>
      </c>
      <c r="F57" s="71">
        <v>0.46500000000000002</v>
      </c>
      <c r="G57" s="22" t="s">
        <v>246</v>
      </c>
      <c r="H57" s="71">
        <v>0.31900000000000001</v>
      </c>
      <c r="I57" s="22" t="s">
        <v>246</v>
      </c>
      <c r="J57" s="71">
        <v>0.58499999999999996</v>
      </c>
      <c r="K57" s="22" t="s">
        <v>246</v>
      </c>
      <c r="L57" s="71">
        <v>3.1E-2</v>
      </c>
      <c r="M57" s="22" t="s">
        <v>246</v>
      </c>
      <c r="N57" s="71">
        <v>1.9E-2</v>
      </c>
      <c r="O57" s="22" t="s">
        <v>246</v>
      </c>
      <c r="P57" s="71">
        <v>0.39400000000000002</v>
      </c>
      <c r="Q57" s="22" t="s">
        <v>249</v>
      </c>
      <c r="R57" s="71">
        <v>0.23499999999999999</v>
      </c>
      <c r="S57" s="23" t="s">
        <v>251</v>
      </c>
      <c r="T57" s="71">
        <v>0.48099999999999998</v>
      </c>
      <c r="U57" s="22" t="s">
        <v>259</v>
      </c>
      <c r="V57" s="71">
        <v>4.4999999999999998E-2</v>
      </c>
      <c r="W57" s="22" t="s">
        <v>19</v>
      </c>
      <c r="X57" s="71">
        <v>2.3E-2</v>
      </c>
      <c r="Y57" s="22" t="s">
        <v>246</v>
      </c>
      <c r="Z57" s="71">
        <v>0.35699999999999998</v>
      </c>
      <c r="AA57" s="22" t="s">
        <v>266</v>
      </c>
      <c r="AB57" s="71">
        <v>0.217</v>
      </c>
      <c r="AC57" s="22" t="s">
        <v>291</v>
      </c>
      <c r="AD57" s="71">
        <v>0.438</v>
      </c>
      <c r="AE57" s="23" t="s">
        <v>283</v>
      </c>
    </row>
    <row r="58" spans="1:31" ht="22.5" x14ac:dyDescent="0.25">
      <c r="A58" s="72" t="s">
        <v>292</v>
      </c>
      <c r="B58" s="69">
        <v>0.63300000000000001</v>
      </c>
      <c r="C58" s="51" t="s">
        <v>246</v>
      </c>
      <c r="D58" s="69">
        <v>0.69899999999999995</v>
      </c>
      <c r="E58" s="51" t="s">
        <v>246</v>
      </c>
      <c r="F58" s="69">
        <v>0.188</v>
      </c>
      <c r="G58" s="51" t="s">
        <v>246</v>
      </c>
      <c r="H58" s="69">
        <v>0.249</v>
      </c>
      <c r="I58" s="51" t="s">
        <v>246</v>
      </c>
      <c r="J58" s="69">
        <v>0.13700000000000001</v>
      </c>
      <c r="K58" s="51" t="s">
        <v>246</v>
      </c>
      <c r="L58" s="69">
        <v>0.86099999999999999</v>
      </c>
      <c r="M58" s="51" t="s">
        <v>246</v>
      </c>
      <c r="N58" s="69">
        <v>0.88200000000000001</v>
      </c>
      <c r="O58" s="51" t="s">
        <v>246</v>
      </c>
      <c r="P58" s="69">
        <v>0.23499999999999999</v>
      </c>
      <c r="Q58" s="51" t="s">
        <v>278</v>
      </c>
      <c r="R58" s="69">
        <v>0.33</v>
      </c>
      <c r="S58" s="52" t="s">
        <v>260</v>
      </c>
      <c r="T58" s="70">
        <v>0.184</v>
      </c>
      <c r="U58" s="26" t="s">
        <v>270</v>
      </c>
      <c r="V58" s="70">
        <v>0.70299999999999996</v>
      </c>
      <c r="W58" s="26" t="s">
        <v>246</v>
      </c>
      <c r="X58" s="70">
        <v>0.73499999999999999</v>
      </c>
      <c r="Y58" s="26" t="s">
        <v>254</v>
      </c>
      <c r="Z58" s="70">
        <v>0.23200000000000001</v>
      </c>
      <c r="AA58" s="26" t="s">
        <v>268</v>
      </c>
      <c r="AB58" s="70">
        <v>0.30599999999999999</v>
      </c>
      <c r="AC58" s="26" t="s">
        <v>293</v>
      </c>
      <c r="AD58" s="70">
        <v>0.189</v>
      </c>
      <c r="AE58" s="27" t="s">
        <v>280</v>
      </c>
    </row>
    <row r="59" spans="1:31" x14ac:dyDescent="0.25">
      <c r="A59" s="68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3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3"/>
    </row>
    <row r="60" spans="1:31" x14ac:dyDescent="0.25">
      <c r="A60" s="72" t="s">
        <v>294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2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7"/>
    </row>
    <row r="61" spans="1:31" x14ac:dyDescent="0.25">
      <c r="A61" s="20" t="s">
        <v>295</v>
      </c>
      <c r="B61" s="71">
        <v>0.59</v>
      </c>
      <c r="C61" s="22" t="s">
        <v>254</v>
      </c>
      <c r="D61" s="71">
        <v>0.58399999999999996</v>
      </c>
      <c r="E61" s="22" t="s">
        <v>254</v>
      </c>
      <c r="F61" s="71">
        <v>0.629</v>
      </c>
      <c r="G61" s="22" t="s">
        <v>254</v>
      </c>
      <c r="H61" s="71">
        <v>0.66800000000000004</v>
      </c>
      <c r="I61" s="22" t="s">
        <v>254</v>
      </c>
      <c r="J61" s="71">
        <v>0.59699999999999998</v>
      </c>
      <c r="K61" s="22" t="s">
        <v>255</v>
      </c>
      <c r="L61" s="71">
        <v>0.59799999999999998</v>
      </c>
      <c r="M61" s="22" t="s">
        <v>256</v>
      </c>
      <c r="N61" s="71">
        <v>0.59799999999999998</v>
      </c>
      <c r="O61" s="22" t="s">
        <v>256</v>
      </c>
      <c r="P61" s="71">
        <v>0.60199999999999998</v>
      </c>
      <c r="Q61" s="22" t="s">
        <v>266</v>
      </c>
      <c r="R61" s="71">
        <v>0.68300000000000005</v>
      </c>
      <c r="S61" s="23" t="s">
        <v>296</v>
      </c>
      <c r="T61" s="71">
        <v>0.55900000000000005</v>
      </c>
      <c r="U61" s="22" t="s">
        <v>268</v>
      </c>
      <c r="V61" s="71">
        <v>0.52600000000000002</v>
      </c>
      <c r="W61" s="22" t="s">
        <v>263</v>
      </c>
      <c r="X61" s="71">
        <v>0.52</v>
      </c>
      <c r="Y61" s="22" t="s">
        <v>263</v>
      </c>
      <c r="Z61" s="71">
        <v>0.61299999999999999</v>
      </c>
      <c r="AA61" s="22" t="s">
        <v>297</v>
      </c>
      <c r="AB61" s="71">
        <v>0.67900000000000005</v>
      </c>
      <c r="AC61" s="22" t="s">
        <v>298</v>
      </c>
      <c r="AD61" s="71">
        <v>0.57399999999999995</v>
      </c>
      <c r="AE61" s="23" t="s">
        <v>298</v>
      </c>
    </row>
    <row r="62" spans="1:31" x14ac:dyDescent="0.25">
      <c r="A62" s="56" t="s">
        <v>299</v>
      </c>
      <c r="B62" s="69">
        <v>0.38400000000000001</v>
      </c>
      <c r="C62" s="51" t="s">
        <v>254</v>
      </c>
      <c r="D62" s="69">
        <v>0.38900000000000001</v>
      </c>
      <c r="E62" s="51" t="s">
        <v>254</v>
      </c>
      <c r="F62" s="69">
        <v>0.35499999999999998</v>
      </c>
      <c r="G62" s="51" t="s">
        <v>254</v>
      </c>
      <c r="H62" s="69">
        <v>0.32</v>
      </c>
      <c r="I62" s="51" t="s">
        <v>254</v>
      </c>
      <c r="J62" s="69">
        <v>0.38300000000000001</v>
      </c>
      <c r="K62" s="51" t="s">
        <v>255</v>
      </c>
      <c r="L62" s="69">
        <v>0.373</v>
      </c>
      <c r="M62" s="51" t="s">
        <v>256</v>
      </c>
      <c r="N62" s="69">
        <v>0.373</v>
      </c>
      <c r="O62" s="51" t="s">
        <v>256</v>
      </c>
      <c r="P62" s="69">
        <v>0.371</v>
      </c>
      <c r="Q62" s="51" t="s">
        <v>266</v>
      </c>
      <c r="R62" s="69">
        <v>0.29599999999999999</v>
      </c>
      <c r="S62" s="52" t="s">
        <v>296</v>
      </c>
      <c r="T62" s="70">
        <v>0.41199999999999998</v>
      </c>
      <c r="U62" s="26" t="s">
        <v>268</v>
      </c>
      <c r="V62" s="70">
        <v>0.45400000000000001</v>
      </c>
      <c r="W62" s="26" t="s">
        <v>263</v>
      </c>
      <c r="X62" s="70">
        <v>0.45900000000000002</v>
      </c>
      <c r="Y62" s="26" t="s">
        <v>263</v>
      </c>
      <c r="Z62" s="70">
        <v>0.38</v>
      </c>
      <c r="AA62" s="26" t="s">
        <v>297</v>
      </c>
      <c r="AB62" s="70">
        <v>0.308</v>
      </c>
      <c r="AC62" s="26" t="s">
        <v>281</v>
      </c>
      <c r="AD62" s="70">
        <v>0.42099999999999999</v>
      </c>
      <c r="AE62" s="27" t="s">
        <v>298</v>
      </c>
    </row>
    <row r="63" spans="1:31" x14ac:dyDescent="0.25">
      <c r="A63" s="68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3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3"/>
    </row>
    <row r="64" spans="1:31" x14ac:dyDescent="0.25">
      <c r="A64" s="72" t="s">
        <v>300</v>
      </c>
      <c r="B64" s="51">
        <v>2.63</v>
      </c>
      <c r="C64" s="51" t="s">
        <v>301</v>
      </c>
      <c r="D64" s="51">
        <v>2.5</v>
      </c>
      <c r="E64" s="51" t="s">
        <v>301</v>
      </c>
      <c r="F64" s="51">
        <v>3.37</v>
      </c>
      <c r="G64" s="51" t="s">
        <v>301</v>
      </c>
      <c r="H64" s="51">
        <v>3.16</v>
      </c>
      <c r="I64" s="51" t="s">
        <v>301</v>
      </c>
      <c r="J64" s="51">
        <v>3.62</v>
      </c>
      <c r="K64" s="51" t="s">
        <v>302</v>
      </c>
      <c r="L64" s="51">
        <v>2.5</v>
      </c>
      <c r="M64" s="51" t="s">
        <v>301</v>
      </c>
      <c r="N64" s="51">
        <v>2.48</v>
      </c>
      <c r="O64" s="51" t="s">
        <v>301</v>
      </c>
      <c r="P64" s="51">
        <v>3.12</v>
      </c>
      <c r="Q64" s="51" t="s">
        <v>303</v>
      </c>
      <c r="R64" s="51">
        <v>2.89</v>
      </c>
      <c r="S64" s="52" t="s">
        <v>304</v>
      </c>
      <c r="T64" s="26">
        <v>3.27</v>
      </c>
      <c r="U64" s="26" t="s">
        <v>304</v>
      </c>
      <c r="V64" s="26">
        <v>2.39</v>
      </c>
      <c r="W64" s="26" t="s">
        <v>301</v>
      </c>
      <c r="X64" s="26">
        <v>2.34</v>
      </c>
      <c r="Y64" s="26" t="s">
        <v>301</v>
      </c>
      <c r="Z64" s="26">
        <v>3.18</v>
      </c>
      <c r="AA64" s="26" t="s">
        <v>305</v>
      </c>
      <c r="AB64" s="26">
        <v>3.02</v>
      </c>
      <c r="AC64" s="26" t="s">
        <v>306</v>
      </c>
      <c r="AD64" s="26">
        <v>3.3</v>
      </c>
      <c r="AE64" s="27" t="s">
        <v>307</v>
      </c>
    </row>
    <row r="65" spans="1:31" x14ac:dyDescent="0.25">
      <c r="A65" s="68" t="s">
        <v>308</v>
      </c>
      <c r="B65" s="22">
        <v>3.22</v>
      </c>
      <c r="C65" s="22" t="s">
        <v>301</v>
      </c>
      <c r="D65" s="22">
        <v>3.1</v>
      </c>
      <c r="E65" s="22" t="s">
        <v>301</v>
      </c>
      <c r="F65" s="22">
        <v>3.83</v>
      </c>
      <c r="G65" s="22" t="s">
        <v>301</v>
      </c>
      <c r="H65" s="22">
        <v>3.68</v>
      </c>
      <c r="I65" s="22" t="s">
        <v>301</v>
      </c>
      <c r="J65" s="22">
        <v>4.01</v>
      </c>
      <c r="K65" s="22" t="s">
        <v>301</v>
      </c>
      <c r="L65" s="22">
        <v>3.05</v>
      </c>
      <c r="M65" s="22" t="s">
        <v>301</v>
      </c>
      <c r="N65" s="22">
        <v>3.03</v>
      </c>
      <c r="O65" s="22" t="s">
        <v>301</v>
      </c>
      <c r="P65" s="22">
        <v>3.64</v>
      </c>
      <c r="Q65" s="22" t="s">
        <v>309</v>
      </c>
      <c r="R65" s="22">
        <v>3.54</v>
      </c>
      <c r="S65" s="23" t="s">
        <v>304</v>
      </c>
      <c r="T65" s="22">
        <v>3.7</v>
      </c>
      <c r="U65" s="22" t="s">
        <v>304</v>
      </c>
      <c r="V65" s="22">
        <v>3.04</v>
      </c>
      <c r="W65" s="22" t="s">
        <v>302</v>
      </c>
      <c r="X65" s="22">
        <v>2.99</v>
      </c>
      <c r="Y65" s="22" t="s">
        <v>302</v>
      </c>
      <c r="Z65" s="22">
        <v>3.77</v>
      </c>
      <c r="AA65" s="22" t="s">
        <v>310</v>
      </c>
      <c r="AB65" s="22">
        <v>3.69</v>
      </c>
      <c r="AC65" s="22" t="s">
        <v>311</v>
      </c>
      <c r="AD65" s="22">
        <v>3.83</v>
      </c>
      <c r="AE65" s="23" t="s">
        <v>312</v>
      </c>
    </row>
    <row r="66" spans="1:31" x14ac:dyDescent="0.25">
      <c r="A66" s="72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2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7"/>
    </row>
    <row r="67" spans="1:31" x14ac:dyDescent="0.25">
      <c r="A67" s="68" t="s">
        <v>313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3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3"/>
    </row>
    <row r="68" spans="1:31" x14ac:dyDescent="0.25">
      <c r="A68" s="56" t="s">
        <v>314</v>
      </c>
      <c r="B68" s="50">
        <v>250402813</v>
      </c>
      <c r="C68" s="51" t="s">
        <v>315</v>
      </c>
      <c r="D68" s="50">
        <v>211893314</v>
      </c>
      <c r="E68" s="51" t="s">
        <v>316</v>
      </c>
      <c r="F68" s="50">
        <v>38509499</v>
      </c>
      <c r="G68" s="51" t="s">
        <v>317</v>
      </c>
      <c r="H68" s="50">
        <v>17796158</v>
      </c>
      <c r="I68" s="51" t="s">
        <v>318</v>
      </c>
      <c r="J68" s="50">
        <v>20713341</v>
      </c>
      <c r="K68" s="51" t="s">
        <v>319</v>
      </c>
      <c r="L68" s="50">
        <v>3512531</v>
      </c>
      <c r="M68" s="51" t="s">
        <v>320</v>
      </c>
      <c r="N68" s="50">
        <v>3382450</v>
      </c>
      <c r="O68" s="51" t="s">
        <v>321</v>
      </c>
      <c r="P68" s="50">
        <v>130081</v>
      </c>
      <c r="Q68" s="51" t="s">
        <v>322</v>
      </c>
      <c r="R68" s="50">
        <v>45954</v>
      </c>
      <c r="S68" s="52" t="s">
        <v>323</v>
      </c>
      <c r="T68" s="25">
        <v>84127</v>
      </c>
      <c r="U68" s="26" t="s">
        <v>324</v>
      </c>
      <c r="V68" s="25">
        <v>602983</v>
      </c>
      <c r="W68" s="26" t="s">
        <v>325</v>
      </c>
      <c r="X68" s="25">
        <v>559267</v>
      </c>
      <c r="Y68" s="26" t="s">
        <v>326</v>
      </c>
      <c r="Z68" s="25">
        <v>43716</v>
      </c>
      <c r="AA68" s="26" t="s">
        <v>327</v>
      </c>
      <c r="AB68" s="25">
        <v>16472</v>
      </c>
      <c r="AC68" s="26" t="s">
        <v>328</v>
      </c>
      <c r="AD68" s="25">
        <v>27244</v>
      </c>
      <c r="AE68" s="27" t="s">
        <v>329</v>
      </c>
    </row>
    <row r="69" spans="1:31" x14ac:dyDescent="0.25">
      <c r="A69" s="55" t="s">
        <v>330</v>
      </c>
      <c r="B69" s="71">
        <v>0.32200000000000001</v>
      </c>
      <c r="C69" s="22" t="s">
        <v>246</v>
      </c>
      <c r="D69" s="71">
        <v>0.33500000000000002</v>
      </c>
      <c r="E69" s="22" t="s">
        <v>246</v>
      </c>
      <c r="F69" s="71">
        <v>0.253</v>
      </c>
      <c r="G69" s="22" t="s">
        <v>246</v>
      </c>
      <c r="H69" s="71">
        <v>0.16500000000000001</v>
      </c>
      <c r="I69" s="22" t="s">
        <v>246</v>
      </c>
      <c r="J69" s="71">
        <v>0.32900000000000001</v>
      </c>
      <c r="K69" s="22" t="s">
        <v>246</v>
      </c>
      <c r="L69" s="71">
        <v>0.27300000000000002</v>
      </c>
      <c r="M69" s="22" t="s">
        <v>254</v>
      </c>
      <c r="N69" s="71">
        <v>0.27200000000000002</v>
      </c>
      <c r="O69" s="22" t="s">
        <v>254</v>
      </c>
      <c r="P69" s="71">
        <v>0.29899999999999999</v>
      </c>
      <c r="Q69" s="22" t="s">
        <v>270</v>
      </c>
      <c r="R69" s="71">
        <v>0.183</v>
      </c>
      <c r="S69" s="23" t="s">
        <v>261</v>
      </c>
      <c r="T69" s="71">
        <v>0.36199999999999999</v>
      </c>
      <c r="U69" s="22" t="s">
        <v>251</v>
      </c>
      <c r="V69" s="71">
        <v>0.33200000000000002</v>
      </c>
      <c r="W69" s="22" t="s">
        <v>256</v>
      </c>
      <c r="X69" s="71">
        <v>0.33500000000000002</v>
      </c>
      <c r="Y69" s="22" t="s">
        <v>257</v>
      </c>
      <c r="Z69" s="71">
        <v>0.29799999999999999</v>
      </c>
      <c r="AA69" s="22" t="s">
        <v>296</v>
      </c>
      <c r="AB69" s="71">
        <v>0.20599999999999999</v>
      </c>
      <c r="AC69" s="22" t="s">
        <v>297</v>
      </c>
      <c r="AD69" s="71">
        <v>0.35399999999999998</v>
      </c>
      <c r="AE69" s="23" t="s">
        <v>285</v>
      </c>
    </row>
    <row r="70" spans="1:31" ht="22.5" x14ac:dyDescent="0.25">
      <c r="A70" s="49" t="s">
        <v>331</v>
      </c>
      <c r="B70" s="69">
        <v>0.48799999999999999</v>
      </c>
      <c r="C70" s="51" t="s">
        <v>254</v>
      </c>
      <c r="D70" s="69">
        <v>0.47</v>
      </c>
      <c r="E70" s="51" t="s">
        <v>254</v>
      </c>
      <c r="F70" s="69">
        <v>0.58799999999999997</v>
      </c>
      <c r="G70" s="51" t="s">
        <v>254</v>
      </c>
      <c r="H70" s="69">
        <v>0.63700000000000001</v>
      </c>
      <c r="I70" s="51" t="s">
        <v>246</v>
      </c>
      <c r="J70" s="69">
        <v>0.54600000000000004</v>
      </c>
      <c r="K70" s="51" t="s">
        <v>254</v>
      </c>
      <c r="L70" s="69">
        <v>0.50800000000000001</v>
      </c>
      <c r="M70" s="51" t="s">
        <v>255</v>
      </c>
      <c r="N70" s="69">
        <v>0.505</v>
      </c>
      <c r="O70" s="51" t="s">
        <v>255</v>
      </c>
      <c r="P70" s="69">
        <v>0.57299999999999995</v>
      </c>
      <c r="Q70" s="51" t="s">
        <v>259</v>
      </c>
      <c r="R70" s="69">
        <v>0.63400000000000001</v>
      </c>
      <c r="S70" s="52" t="s">
        <v>296</v>
      </c>
      <c r="T70" s="70">
        <v>0.54</v>
      </c>
      <c r="U70" s="26" t="s">
        <v>266</v>
      </c>
      <c r="V70" s="70">
        <v>0.44700000000000001</v>
      </c>
      <c r="W70" s="26" t="s">
        <v>257</v>
      </c>
      <c r="X70" s="70">
        <v>0.437</v>
      </c>
      <c r="Y70" s="26" t="s">
        <v>247</v>
      </c>
      <c r="Z70" s="70">
        <v>0.56499999999999995</v>
      </c>
      <c r="AA70" s="26" t="s">
        <v>286</v>
      </c>
      <c r="AB70" s="70">
        <v>0.61399999999999999</v>
      </c>
      <c r="AC70" s="26" t="s">
        <v>332</v>
      </c>
      <c r="AD70" s="70">
        <v>0.53500000000000003</v>
      </c>
      <c r="AE70" s="27" t="s">
        <v>333</v>
      </c>
    </row>
    <row r="71" spans="1:31" x14ac:dyDescent="0.25">
      <c r="A71" s="55" t="s">
        <v>334</v>
      </c>
      <c r="B71" s="71">
        <v>0.13</v>
      </c>
      <c r="C71" s="22" t="s">
        <v>246</v>
      </c>
      <c r="D71" s="71">
        <v>0.13500000000000001</v>
      </c>
      <c r="E71" s="22" t="s">
        <v>246</v>
      </c>
      <c r="F71" s="71">
        <v>0.107</v>
      </c>
      <c r="G71" s="22" t="s">
        <v>246</v>
      </c>
      <c r="H71" s="71">
        <v>0.124</v>
      </c>
      <c r="I71" s="22" t="s">
        <v>246</v>
      </c>
      <c r="J71" s="71">
        <v>9.1999999999999998E-2</v>
      </c>
      <c r="K71" s="22" t="s">
        <v>246</v>
      </c>
      <c r="L71" s="71">
        <v>0.152</v>
      </c>
      <c r="M71" s="22" t="s">
        <v>254</v>
      </c>
      <c r="N71" s="71">
        <v>0.154</v>
      </c>
      <c r="O71" s="22" t="s">
        <v>254</v>
      </c>
      <c r="P71" s="71">
        <v>9.5000000000000001E-2</v>
      </c>
      <c r="Q71" s="22" t="s">
        <v>247</v>
      </c>
      <c r="R71" s="71">
        <v>0.125</v>
      </c>
      <c r="S71" s="23" t="s">
        <v>259</v>
      </c>
      <c r="T71" s="71">
        <v>7.8E-2</v>
      </c>
      <c r="U71" s="22" t="s">
        <v>247</v>
      </c>
      <c r="V71" s="71">
        <v>0.155</v>
      </c>
      <c r="W71" s="22" t="s">
        <v>256</v>
      </c>
      <c r="X71" s="71">
        <v>0.159</v>
      </c>
      <c r="Y71" s="22" t="s">
        <v>256</v>
      </c>
      <c r="Z71" s="71">
        <v>0.1</v>
      </c>
      <c r="AA71" s="22" t="s">
        <v>264</v>
      </c>
      <c r="AB71" s="71">
        <v>0.11899999999999999</v>
      </c>
      <c r="AC71" s="22" t="s">
        <v>296</v>
      </c>
      <c r="AD71" s="71">
        <v>8.7999999999999995E-2</v>
      </c>
      <c r="AE71" s="23" t="s">
        <v>261</v>
      </c>
    </row>
    <row r="72" spans="1:31" x14ac:dyDescent="0.25">
      <c r="A72" s="49" t="s">
        <v>335</v>
      </c>
      <c r="B72" s="69">
        <v>0.06</v>
      </c>
      <c r="C72" s="51" t="s">
        <v>246</v>
      </c>
      <c r="D72" s="69">
        <v>6.0999999999999999E-2</v>
      </c>
      <c r="E72" s="51" t="s">
        <v>246</v>
      </c>
      <c r="F72" s="69">
        <v>5.1999999999999998E-2</v>
      </c>
      <c r="G72" s="51" t="s">
        <v>246</v>
      </c>
      <c r="H72" s="69">
        <v>7.3999999999999996E-2</v>
      </c>
      <c r="I72" s="51" t="s">
        <v>246</v>
      </c>
      <c r="J72" s="69">
        <v>3.3000000000000002E-2</v>
      </c>
      <c r="K72" s="51" t="s">
        <v>246</v>
      </c>
      <c r="L72" s="69">
        <v>6.7000000000000004E-2</v>
      </c>
      <c r="M72" s="51" t="s">
        <v>246</v>
      </c>
      <c r="N72" s="69">
        <v>6.8000000000000005E-2</v>
      </c>
      <c r="O72" s="51" t="s">
        <v>246</v>
      </c>
      <c r="P72" s="69">
        <v>3.4000000000000002E-2</v>
      </c>
      <c r="Q72" s="51" t="s">
        <v>256</v>
      </c>
      <c r="R72" s="69">
        <v>5.8999999999999997E-2</v>
      </c>
      <c r="S72" s="52" t="s">
        <v>263</v>
      </c>
      <c r="T72" s="70">
        <v>0.02</v>
      </c>
      <c r="U72" s="26" t="s">
        <v>255</v>
      </c>
      <c r="V72" s="70">
        <v>6.6000000000000003E-2</v>
      </c>
      <c r="W72" s="26" t="s">
        <v>254</v>
      </c>
      <c r="X72" s="70">
        <v>6.9000000000000006E-2</v>
      </c>
      <c r="Y72" s="26" t="s">
        <v>254</v>
      </c>
      <c r="Z72" s="70">
        <v>3.7999999999999999E-2</v>
      </c>
      <c r="AA72" s="26" t="s">
        <v>247</v>
      </c>
      <c r="AB72" s="70">
        <v>6.0999999999999999E-2</v>
      </c>
      <c r="AC72" s="26" t="s">
        <v>248</v>
      </c>
      <c r="AD72" s="70">
        <v>2.4E-2</v>
      </c>
      <c r="AE72" s="27" t="s">
        <v>263</v>
      </c>
    </row>
    <row r="73" spans="1:31" x14ac:dyDescent="0.25">
      <c r="A73" s="68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3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3"/>
    </row>
    <row r="74" spans="1:31" x14ac:dyDescent="0.25">
      <c r="A74" s="72" t="s">
        <v>336</v>
      </c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2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7"/>
    </row>
    <row r="75" spans="1:31" ht="22.5" x14ac:dyDescent="0.25">
      <c r="A75" s="20" t="s">
        <v>337</v>
      </c>
      <c r="B75" s="21">
        <v>82624806</v>
      </c>
      <c r="C75" s="22" t="s">
        <v>338</v>
      </c>
      <c r="D75" s="21">
        <v>76905297</v>
      </c>
      <c r="E75" s="22" t="s">
        <v>339</v>
      </c>
      <c r="F75" s="21">
        <v>5719509</v>
      </c>
      <c r="G75" s="22" t="s">
        <v>340</v>
      </c>
      <c r="H75" s="21">
        <v>1925375</v>
      </c>
      <c r="I75" s="22" t="s">
        <v>341</v>
      </c>
      <c r="J75" s="21">
        <v>3794134</v>
      </c>
      <c r="K75" s="22" t="s">
        <v>342</v>
      </c>
      <c r="L75" s="21">
        <v>1098640</v>
      </c>
      <c r="M75" s="22" t="s">
        <v>343</v>
      </c>
      <c r="N75" s="21">
        <v>1068247</v>
      </c>
      <c r="O75" s="22" t="s">
        <v>344</v>
      </c>
      <c r="P75" s="21">
        <v>30393</v>
      </c>
      <c r="Q75" s="22" t="s">
        <v>345</v>
      </c>
      <c r="R75" s="21">
        <v>9893</v>
      </c>
      <c r="S75" s="23" t="s">
        <v>346</v>
      </c>
      <c r="T75" s="21">
        <v>20500</v>
      </c>
      <c r="U75" s="22" t="s">
        <v>347</v>
      </c>
      <c r="V75" s="21">
        <v>188412</v>
      </c>
      <c r="W75" s="22" t="s">
        <v>348</v>
      </c>
      <c r="X75" s="21">
        <v>178278</v>
      </c>
      <c r="Y75" s="22" t="s">
        <v>349</v>
      </c>
      <c r="Z75" s="21">
        <v>10134</v>
      </c>
      <c r="AA75" s="22" t="s">
        <v>350</v>
      </c>
      <c r="AB75" s="21">
        <v>3319</v>
      </c>
      <c r="AC75" s="22" t="s">
        <v>351</v>
      </c>
      <c r="AD75" s="21">
        <v>6815</v>
      </c>
      <c r="AE75" s="23" t="s">
        <v>352</v>
      </c>
    </row>
    <row r="76" spans="1:31" x14ac:dyDescent="0.25">
      <c r="A76" s="49" t="s">
        <v>353</v>
      </c>
      <c r="B76" s="69">
        <v>6.0999999999999999E-2</v>
      </c>
      <c r="C76" s="51" t="s">
        <v>246</v>
      </c>
      <c r="D76" s="69">
        <v>6.4000000000000001E-2</v>
      </c>
      <c r="E76" s="51" t="s">
        <v>246</v>
      </c>
      <c r="F76" s="69">
        <v>1.4999999999999999E-2</v>
      </c>
      <c r="G76" s="51" t="s">
        <v>246</v>
      </c>
      <c r="H76" s="69">
        <v>1.4E-2</v>
      </c>
      <c r="I76" s="51" t="s">
        <v>246</v>
      </c>
      <c r="J76" s="69">
        <v>1.6E-2</v>
      </c>
      <c r="K76" s="51" t="s">
        <v>246</v>
      </c>
      <c r="L76" s="69">
        <v>5.8999999999999997E-2</v>
      </c>
      <c r="M76" s="51" t="s">
        <v>246</v>
      </c>
      <c r="N76" s="69">
        <v>0.06</v>
      </c>
      <c r="O76" s="51" t="s">
        <v>254</v>
      </c>
      <c r="P76" s="69">
        <v>2.9000000000000001E-2</v>
      </c>
      <c r="Q76" s="51" t="s">
        <v>247</v>
      </c>
      <c r="R76" s="69">
        <v>4.2000000000000003E-2</v>
      </c>
      <c r="S76" s="52" t="s">
        <v>259</v>
      </c>
      <c r="T76" s="70">
        <v>2.1999999999999999E-2</v>
      </c>
      <c r="U76" s="26" t="s">
        <v>247</v>
      </c>
      <c r="V76" s="70">
        <v>6.2E-2</v>
      </c>
      <c r="W76" s="26" t="s">
        <v>255</v>
      </c>
      <c r="X76" s="70">
        <v>6.4000000000000001E-2</v>
      </c>
      <c r="Y76" s="26" t="s">
        <v>255</v>
      </c>
      <c r="Z76" s="70">
        <v>0.03</v>
      </c>
      <c r="AA76" s="26" t="s">
        <v>264</v>
      </c>
      <c r="AB76" s="70">
        <v>4.2000000000000003E-2</v>
      </c>
      <c r="AC76" s="26" t="s">
        <v>285</v>
      </c>
      <c r="AD76" s="70">
        <v>2.4E-2</v>
      </c>
      <c r="AE76" s="27" t="s">
        <v>259</v>
      </c>
    </row>
    <row r="77" spans="1:31" ht="22.5" x14ac:dyDescent="0.25">
      <c r="A77" s="55" t="s">
        <v>354</v>
      </c>
      <c r="B77" s="71">
        <v>0.44800000000000001</v>
      </c>
      <c r="C77" s="22" t="s">
        <v>246</v>
      </c>
      <c r="D77" s="71">
        <v>0.46300000000000002</v>
      </c>
      <c r="E77" s="22" t="s">
        <v>246</v>
      </c>
      <c r="F77" s="71">
        <v>0.249</v>
      </c>
      <c r="G77" s="22" t="s">
        <v>246</v>
      </c>
      <c r="H77" s="71">
        <v>0.16700000000000001</v>
      </c>
      <c r="I77" s="22" t="s">
        <v>254</v>
      </c>
      <c r="J77" s="71">
        <v>0.28999999999999998</v>
      </c>
      <c r="K77" s="22" t="s">
        <v>254</v>
      </c>
      <c r="L77" s="71">
        <v>0.46899999999999997</v>
      </c>
      <c r="M77" s="22" t="s">
        <v>254</v>
      </c>
      <c r="N77" s="71">
        <v>0.47199999999999998</v>
      </c>
      <c r="O77" s="22" t="s">
        <v>254</v>
      </c>
      <c r="P77" s="71">
        <v>0.35199999999999998</v>
      </c>
      <c r="Q77" s="22" t="s">
        <v>286</v>
      </c>
      <c r="R77" s="71">
        <v>0.36499999999999999</v>
      </c>
      <c r="S77" s="23" t="s">
        <v>355</v>
      </c>
      <c r="T77" s="71">
        <v>0.34499999999999997</v>
      </c>
      <c r="U77" s="22" t="s">
        <v>280</v>
      </c>
      <c r="V77" s="71">
        <v>0.45200000000000001</v>
      </c>
      <c r="W77" s="22" t="s">
        <v>256</v>
      </c>
      <c r="X77" s="71">
        <v>0.45700000000000002</v>
      </c>
      <c r="Y77" s="22" t="s">
        <v>256</v>
      </c>
      <c r="Z77" s="71">
        <v>0.35899999999999999</v>
      </c>
      <c r="AA77" s="22" t="s">
        <v>356</v>
      </c>
      <c r="AB77" s="71">
        <v>0.29799999999999999</v>
      </c>
      <c r="AC77" s="22" t="s">
        <v>357</v>
      </c>
      <c r="AD77" s="71">
        <v>0.38900000000000001</v>
      </c>
      <c r="AE77" s="23" t="s">
        <v>358</v>
      </c>
    </row>
    <row r="78" spans="1:31" x14ac:dyDescent="0.25">
      <c r="A78" s="49" t="s">
        <v>359</v>
      </c>
      <c r="B78" s="69">
        <v>0.20799999999999999</v>
      </c>
      <c r="C78" s="51" t="s">
        <v>246</v>
      </c>
      <c r="D78" s="69">
        <v>0.20699999999999999</v>
      </c>
      <c r="E78" s="51" t="s">
        <v>246</v>
      </c>
      <c r="F78" s="69">
        <v>0.215</v>
      </c>
      <c r="G78" s="51" t="s">
        <v>246</v>
      </c>
      <c r="H78" s="69">
        <v>0.16500000000000001</v>
      </c>
      <c r="I78" s="51" t="s">
        <v>254</v>
      </c>
      <c r="J78" s="69">
        <v>0.24</v>
      </c>
      <c r="K78" s="51" t="s">
        <v>254</v>
      </c>
      <c r="L78" s="69">
        <v>0.20699999999999999</v>
      </c>
      <c r="M78" s="51" t="s">
        <v>254</v>
      </c>
      <c r="N78" s="69">
        <v>0.20699999999999999</v>
      </c>
      <c r="O78" s="51" t="s">
        <v>254</v>
      </c>
      <c r="P78" s="69">
        <v>0.191</v>
      </c>
      <c r="Q78" s="51" t="s">
        <v>266</v>
      </c>
      <c r="R78" s="69">
        <v>0.16800000000000001</v>
      </c>
      <c r="S78" s="52" t="s">
        <v>285</v>
      </c>
      <c r="T78" s="70">
        <v>0.20300000000000001</v>
      </c>
      <c r="U78" s="26" t="s">
        <v>279</v>
      </c>
      <c r="V78" s="70">
        <v>0.20499999999999999</v>
      </c>
      <c r="W78" s="26" t="s">
        <v>257</v>
      </c>
      <c r="X78" s="70">
        <v>0.20300000000000001</v>
      </c>
      <c r="Y78" s="26" t="s">
        <v>257</v>
      </c>
      <c r="Z78" s="70">
        <v>0.23599999999999999</v>
      </c>
      <c r="AA78" s="26" t="s">
        <v>332</v>
      </c>
      <c r="AB78" s="70">
        <v>0.224</v>
      </c>
      <c r="AC78" s="26" t="s">
        <v>360</v>
      </c>
      <c r="AD78" s="70">
        <v>0.24199999999999999</v>
      </c>
      <c r="AE78" s="27" t="s">
        <v>361</v>
      </c>
    </row>
    <row r="79" spans="1:31" x14ac:dyDescent="0.25">
      <c r="A79" s="55" t="s">
        <v>362</v>
      </c>
      <c r="B79" s="71">
        <v>0.28399999999999997</v>
      </c>
      <c r="C79" s="22" t="s">
        <v>246</v>
      </c>
      <c r="D79" s="71">
        <v>0.26600000000000001</v>
      </c>
      <c r="E79" s="22" t="s">
        <v>246</v>
      </c>
      <c r="F79" s="71">
        <v>0.52200000000000002</v>
      </c>
      <c r="G79" s="22" t="s">
        <v>254</v>
      </c>
      <c r="H79" s="71">
        <v>0.65500000000000003</v>
      </c>
      <c r="I79" s="22" t="s">
        <v>255</v>
      </c>
      <c r="J79" s="71">
        <v>0.45400000000000001</v>
      </c>
      <c r="K79" s="22" t="s">
        <v>254</v>
      </c>
      <c r="L79" s="71">
        <v>0.26600000000000001</v>
      </c>
      <c r="M79" s="22" t="s">
        <v>255</v>
      </c>
      <c r="N79" s="71">
        <v>0.26100000000000001</v>
      </c>
      <c r="O79" s="22" t="s">
        <v>255</v>
      </c>
      <c r="P79" s="71">
        <v>0.42899999999999999</v>
      </c>
      <c r="Q79" s="22" t="s">
        <v>250</v>
      </c>
      <c r="R79" s="71">
        <v>0.42499999999999999</v>
      </c>
      <c r="S79" s="23" t="s">
        <v>361</v>
      </c>
      <c r="T79" s="71">
        <v>0.43</v>
      </c>
      <c r="U79" s="22" t="s">
        <v>297</v>
      </c>
      <c r="V79" s="71">
        <v>0.28100000000000003</v>
      </c>
      <c r="W79" s="22" t="s">
        <v>247</v>
      </c>
      <c r="X79" s="71">
        <v>0.27600000000000002</v>
      </c>
      <c r="Y79" s="22" t="s">
        <v>247</v>
      </c>
      <c r="Z79" s="71">
        <v>0.376</v>
      </c>
      <c r="AA79" s="22" t="s">
        <v>355</v>
      </c>
      <c r="AB79" s="71">
        <v>0.436</v>
      </c>
      <c r="AC79" s="22" t="s">
        <v>363</v>
      </c>
      <c r="AD79" s="71">
        <v>0.34599999999999997</v>
      </c>
      <c r="AE79" s="23" t="s">
        <v>364</v>
      </c>
    </row>
    <row r="80" spans="1:31" x14ac:dyDescent="0.25">
      <c r="A80" s="72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2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7"/>
    </row>
    <row r="81" spans="1:31" x14ac:dyDescent="0.25">
      <c r="A81" s="68" t="s">
        <v>365</v>
      </c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3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3"/>
    </row>
    <row r="82" spans="1:31" x14ac:dyDescent="0.25">
      <c r="A82" s="56" t="s">
        <v>366</v>
      </c>
      <c r="B82" s="50">
        <v>206587852</v>
      </c>
      <c r="C82" s="51" t="s">
        <v>367</v>
      </c>
      <c r="D82" s="50">
        <v>172264645</v>
      </c>
      <c r="E82" s="51" t="s">
        <v>368</v>
      </c>
      <c r="F82" s="50">
        <v>34323207</v>
      </c>
      <c r="G82" s="51" t="s">
        <v>369</v>
      </c>
      <c r="H82" s="50">
        <v>16783646</v>
      </c>
      <c r="I82" s="51" t="s">
        <v>370</v>
      </c>
      <c r="J82" s="50">
        <v>17539561</v>
      </c>
      <c r="K82" s="51" t="s">
        <v>371</v>
      </c>
      <c r="L82" s="50">
        <v>2920579</v>
      </c>
      <c r="M82" s="51" t="s">
        <v>372</v>
      </c>
      <c r="N82" s="50">
        <v>2812384</v>
      </c>
      <c r="O82" s="51" t="s">
        <v>373</v>
      </c>
      <c r="P82" s="50">
        <v>108195</v>
      </c>
      <c r="Q82" s="51" t="s">
        <v>374</v>
      </c>
      <c r="R82" s="50">
        <v>41886</v>
      </c>
      <c r="S82" s="52" t="s">
        <v>375</v>
      </c>
      <c r="T82" s="25">
        <v>66309</v>
      </c>
      <c r="U82" s="26" t="s">
        <v>376</v>
      </c>
      <c r="V82" s="25">
        <v>507007</v>
      </c>
      <c r="W82" s="26" t="s">
        <v>377</v>
      </c>
      <c r="X82" s="25">
        <v>470207</v>
      </c>
      <c r="Y82" s="26" t="s">
        <v>378</v>
      </c>
      <c r="Z82" s="25">
        <v>36800</v>
      </c>
      <c r="AA82" s="26" t="s">
        <v>379</v>
      </c>
      <c r="AB82" s="25">
        <v>15127</v>
      </c>
      <c r="AC82" s="26" t="s">
        <v>380</v>
      </c>
      <c r="AD82" s="25">
        <v>21673</v>
      </c>
      <c r="AE82" s="27" t="s">
        <v>381</v>
      </c>
    </row>
    <row r="83" spans="1:31" ht="22.5" x14ac:dyDescent="0.25">
      <c r="A83" s="55" t="s">
        <v>382</v>
      </c>
      <c r="B83" s="71">
        <v>0.14000000000000001</v>
      </c>
      <c r="C83" s="22" t="s">
        <v>246</v>
      </c>
      <c r="D83" s="71">
        <v>0.106</v>
      </c>
      <c r="E83" s="22" t="s">
        <v>246</v>
      </c>
      <c r="F83" s="71">
        <v>0.312</v>
      </c>
      <c r="G83" s="22" t="s">
        <v>246</v>
      </c>
      <c r="H83" s="71">
        <v>0.21199999999999999</v>
      </c>
      <c r="I83" s="22" t="s">
        <v>246</v>
      </c>
      <c r="J83" s="71">
        <v>0.40799999999999997</v>
      </c>
      <c r="K83" s="22" t="s">
        <v>246</v>
      </c>
      <c r="L83" s="71">
        <v>0.17</v>
      </c>
      <c r="M83" s="22" t="s">
        <v>254</v>
      </c>
      <c r="N83" s="71">
        <v>0.16600000000000001</v>
      </c>
      <c r="O83" s="22" t="s">
        <v>254</v>
      </c>
      <c r="P83" s="71">
        <v>0.27</v>
      </c>
      <c r="Q83" s="22" t="s">
        <v>259</v>
      </c>
      <c r="R83" s="71">
        <v>0.16900000000000001</v>
      </c>
      <c r="S83" s="23" t="s">
        <v>264</v>
      </c>
      <c r="T83" s="71">
        <v>0.33300000000000002</v>
      </c>
      <c r="U83" s="22" t="s">
        <v>260</v>
      </c>
      <c r="V83" s="71">
        <v>0.11899999999999999</v>
      </c>
      <c r="W83" s="22" t="s">
        <v>255</v>
      </c>
      <c r="X83" s="71">
        <v>0.11</v>
      </c>
      <c r="Y83" s="22" t="s">
        <v>255</v>
      </c>
      <c r="Z83" s="71">
        <v>0.23499999999999999</v>
      </c>
      <c r="AA83" s="22" t="s">
        <v>286</v>
      </c>
      <c r="AB83" s="71">
        <v>0.151</v>
      </c>
      <c r="AC83" s="22" t="s">
        <v>286</v>
      </c>
      <c r="AD83" s="71">
        <v>0.29299999999999998</v>
      </c>
      <c r="AE83" s="23" t="s">
        <v>293</v>
      </c>
    </row>
    <row r="84" spans="1:31" ht="22.5" x14ac:dyDescent="0.25">
      <c r="A84" s="49" t="s">
        <v>383</v>
      </c>
      <c r="B84" s="69">
        <v>0.28100000000000003</v>
      </c>
      <c r="C84" s="51" t="s">
        <v>246</v>
      </c>
      <c r="D84" s="69">
        <v>0.29299999999999998</v>
      </c>
      <c r="E84" s="51" t="s">
        <v>246</v>
      </c>
      <c r="F84" s="69">
        <v>0.222</v>
      </c>
      <c r="G84" s="51" t="s">
        <v>246</v>
      </c>
      <c r="H84" s="69">
        <v>0.215</v>
      </c>
      <c r="I84" s="51" t="s">
        <v>246</v>
      </c>
      <c r="J84" s="69">
        <v>0.22800000000000001</v>
      </c>
      <c r="K84" s="51" t="s">
        <v>246</v>
      </c>
      <c r="L84" s="69">
        <v>0.33900000000000002</v>
      </c>
      <c r="M84" s="51" t="s">
        <v>254</v>
      </c>
      <c r="N84" s="69">
        <v>0.34300000000000003</v>
      </c>
      <c r="O84" s="51" t="s">
        <v>254</v>
      </c>
      <c r="P84" s="69">
        <v>0.23799999999999999</v>
      </c>
      <c r="Q84" s="51" t="s">
        <v>248</v>
      </c>
      <c r="R84" s="69">
        <v>0.216</v>
      </c>
      <c r="S84" s="52" t="s">
        <v>251</v>
      </c>
      <c r="T84" s="70">
        <v>0.253</v>
      </c>
      <c r="U84" s="26" t="s">
        <v>266</v>
      </c>
      <c r="V84" s="70">
        <v>0.28000000000000003</v>
      </c>
      <c r="W84" s="26" t="s">
        <v>256</v>
      </c>
      <c r="X84" s="70">
        <v>0.28199999999999997</v>
      </c>
      <c r="Y84" s="26" t="s">
        <v>257</v>
      </c>
      <c r="Z84" s="70">
        <v>0.249</v>
      </c>
      <c r="AA84" s="26" t="s">
        <v>296</v>
      </c>
      <c r="AB84" s="70">
        <v>0.19600000000000001</v>
      </c>
      <c r="AC84" s="26" t="s">
        <v>283</v>
      </c>
      <c r="AD84" s="70">
        <v>0.28499999999999998</v>
      </c>
      <c r="AE84" s="27" t="s">
        <v>297</v>
      </c>
    </row>
    <row r="85" spans="1:31" ht="22.5" x14ac:dyDescent="0.25">
      <c r="A85" s="55" t="s">
        <v>384</v>
      </c>
      <c r="B85" s="71">
        <v>0.29099999999999998</v>
      </c>
      <c r="C85" s="22" t="s">
        <v>246</v>
      </c>
      <c r="D85" s="71">
        <v>0.311</v>
      </c>
      <c r="E85" s="22" t="s">
        <v>246</v>
      </c>
      <c r="F85" s="71">
        <v>0.189</v>
      </c>
      <c r="G85" s="22" t="s">
        <v>246</v>
      </c>
      <c r="H85" s="71">
        <v>0.23599999999999999</v>
      </c>
      <c r="I85" s="22" t="s">
        <v>246</v>
      </c>
      <c r="J85" s="71">
        <v>0.14499999999999999</v>
      </c>
      <c r="K85" s="22" t="s">
        <v>246</v>
      </c>
      <c r="L85" s="71">
        <v>0.27600000000000002</v>
      </c>
      <c r="M85" s="22" t="s">
        <v>254</v>
      </c>
      <c r="N85" s="71">
        <v>0.28000000000000003</v>
      </c>
      <c r="O85" s="22" t="s">
        <v>254</v>
      </c>
      <c r="P85" s="71">
        <v>0.17799999999999999</v>
      </c>
      <c r="Q85" s="22" t="s">
        <v>249</v>
      </c>
      <c r="R85" s="71">
        <v>0.23200000000000001</v>
      </c>
      <c r="S85" s="23" t="s">
        <v>266</v>
      </c>
      <c r="T85" s="71">
        <v>0.14399999999999999</v>
      </c>
      <c r="U85" s="22" t="s">
        <v>270</v>
      </c>
      <c r="V85" s="71">
        <v>0.29799999999999999</v>
      </c>
      <c r="W85" s="22" t="s">
        <v>256</v>
      </c>
      <c r="X85" s="71">
        <v>0.307</v>
      </c>
      <c r="Y85" s="22" t="s">
        <v>257</v>
      </c>
      <c r="Z85" s="71">
        <v>0.185</v>
      </c>
      <c r="AA85" s="22" t="s">
        <v>266</v>
      </c>
      <c r="AB85" s="71">
        <v>0.247</v>
      </c>
      <c r="AC85" s="22" t="s">
        <v>283</v>
      </c>
      <c r="AD85" s="71">
        <v>0.14199999999999999</v>
      </c>
      <c r="AE85" s="23" t="s">
        <v>296</v>
      </c>
    </row>
    <row r="86" spans="1:31" x14ac:dyDescent="0.25">
      <c r="A86" s="49" t="s">
        <v>385</v>
      </c>
      <c r="B86" s="69">
        <v>0.18</v>
      </c>
      <c r="C86" s="51" t="s">
        <v>246</v>
      </c>
      <c r="D86" s="69">
        <v>0.184</v>
      </c>
      <c r="E86" s="51" t="s">
        <v>246</v>
      </c>
      <c r="F86" s="69">
        <v>0.16200000000000001</v>
      </c>
      <c r="G86" s="51" t="s">
        <v>246</v>
      </c>
      <c r="H86" s="69">
        <v>0.2</v>
      </c>
      <c r="I86" s="51" t="s">
        <v>246</v>
      </c>
      <c r="J86" s="69">
        <v>0.125</v>
      </c>
      <c r="K86" s="51" t="s">
        <v>246</v>
      </c>
      <c r="L86" s="69">
        <v>0.128</v>
      </c>
      <c r="M86" s="51" t="s">
        <v>246</v>
      </c>
      <c r="N86" s="69">
        <v>0.126</v>
      </c>
      <c r="O86" s="51" t="s">
        <v>246</v>
      </c>
      <c r="P86" s="69">
        <v>0.159</v>
      </c>
      <c r="Q86" s="51" t="s">
        <v>249</v>
      </c>
      <c r="R86" s="69">
        <v>0.189</v>
      </c>
      <c r="S86" s="52" t="s">
        <v>251</v>
      </c>
      <c r="T86" s="70">
        <v>0.14099999999999999</v>
      </c>
      <c r="U86" s="26" t="s">
        <v>270</v>
      </c>
      <c r="V86" s="70">
        <v>0.18099999999999999</v>
      </c>
      <c r="W86" s="26" t="s">
        <v>255</v>
      </c>
      <c r="X86" s="70">
        <v>0.183</v>
      </c>
      <c r="Y86" s="26" t="s">
        <v>255</v>
      </c>
      <c r="Z86" s="70">
        <v>0.16</v>
      </c>
      <c r="AA86" s="26" t="s">
        <v>266</v>
      </c>
      <c r="AB86" s="70">
        <v>0.20200000000000001</v>
      </c>
      <c r="AC86" s="26" t="s">
        <v>250</v>
      </c>
      <c r="AD86" s="70">
        <v>0.13100000000000001</v>
      </c>
      <c r="AE86" s="27" t="s">
        <v>279</v>
      </c>
    </row>
    <row r="87" spans="1:31" ht="22.5" x14ac:dyDescent="0.25">
      <c r="A87" s="55" t="s">
        <v>386</v>
      </c>
      <c r="B87" s="71">
        <v>0.108</v>
      </c>
      <c r="C87" s="22" t="s">
        <v>246</v>
      </c>
      <c r="D87" s="71">
        <v>0.107</v>
      </c>
      <c r="E87" s="22" t="s">
        <v>246</v>
      </c>
      <c r="F87" s="71">
        <v>0.115</v>
      </c>
      <c r="G87" s="22" t="s">
        <v>246</v>
      </c>
      <c r="H87" s="71">
        <v>0.13700000000000001</v>
      </c>
      <c r="I87" s="22" t="s">
        <v>246</v>
      </c>
      <c r="J87" s="71">
        <v>9.4E-2</v>
      </c>
      <c r="K87" s="22" t="s">
        <v>246</v>
      </c>
      <c r="L87" s="71">
        <v>8.7999999999999995E-2</v>
      </c>
      <c r="M87" s="22" t="s">
        <v>246</v>
      </c>
      <c r="N87" s="71">
        <v>8.5000000000000006E-2</v>
      </c>
      <c r="O87" s="22" t="s">
        <v>246</v>
      </c>
      <c r="P87" s="71">
        <v>0.155</v>
      </c>
      <c r="Q87" s="22" t="s">
        <v>278</v>
      </c>
      <c r="R87" s="71">
        <v>0.19500000000000001</v>
      </c>
      <c r="S87" s="23" t="s">
        <v>251</v>
      </c>
      <c r="T87" s="71">
        <v>0.129</v>
      </c>
      <c r="U87" s="22" t="s">
        <v>270</v>
      </c>
      <c r="V87" s="71">
        <v>0.123</v>
      </c>
      <c r="W87" s="22" t="s">
        <v>255</v>
      </c>
      <c r="X87" s="71">
        <v>0.11899999999999999</v>
      </c>
      <c r="Y87" s="22" t="s">
        <v>255</v>
      </c>
      <c r="Z87" s="71">
        <v>0.17100000000000001</v>
      </c>
      <c r="AA87" s="22" t="s">
        <v>261</v>
      </c>
      <c r="AB87" s="71">
        <v>0.20300000000000001</v>
      </c>
      <c r="AC87" s="22" t="s">
        <v>297</v>
      </c>
      <c r="AD87" s="71">
        <v>0.14899999999999999</v>
      </c>
      <c r="AE87" s="23" t="s">
        <v>296</v>
      </c>
    </row>
    <row r="88" spans="1:31" x14ac:dyDescent="0.25">
      <c r="A88" s="72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2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7"/>
    </row>
    <row r="89" spans="1:31" ht="22.5" x14ac:dyDescent="0.25">
      <c r="A89" s="68" t="s">
        <v>387</v>
      </c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3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3"/>
    </row>
    <row r="90" spans="1:31" x14ac:dyDescent="0.25">
      <c r="A90" s="56" t="s">
        <v>388</v>
      </c>
      <c r="B90" s="50">
        <v>291484482</v>
      </c>
      <c r="C90" s="51" t="s">
        <v>389</v>
      </c>
      <c r="D90" s="50">
        <v>251390382</v>
      </c>
      <c r="E90" s="51" t="s">
        <v>390</v>
      </c>
      <c r="F90" s="50">
        <v>40094100</v>
      </c>
      <c r="G90" s="51" t="s">
        <v>391</v>
      </c>
      <c r="H90" s="50">
        <v>18157188</v>
      </c>
      <c r="I90" s="51" t="s">
        <v>392</v>
      </c>
      <c r="J90" s="50">
        <v>21936912</v>
      </c>
      <c r="K90" s="51" t="s">
        <v>393</v>
      </c>
      <c r="L90" s="50">
        <v>4082467</v>
      </c>
      <c r="M90" s="51" t="s">
        <v>394</v>
      </c>
      <c r="N90" s="50">
        <v>3940779</v>
      </c>
      <c r="O90" s="51" t="s">
        <v>395</v>
      </c>
      <c r="P90" s="50">
        <v>141688</v>
      </c>
      <c r="Q90" s="51" t="s">
        <v>396</v>
      </c>
      <c r="R90" s="50">
        <v>50016</v>
      </c>
      <c r="S90" s="52" t="s">
        <v>397</v>
      </c>
      <c r="T90" s="25">
        <v>91672</v>
      </c>
      <c r="U90" s="26" t="s">
        <v>398</v>
      </c>
      <c r="V90" s="25">
        <v>697718</v>
      </c>
      <c r="W90" s="26" t="s">
        <v>399</v>
      </c>
      <c r="X90" s="25">
        <v>649965</v>
      </c>
      <c r="Y90" s="26" t="s">
        <v>400</v>
      </c>
      <c r="Z90" s="25">
        <v>47753</v>
      </c>
      <c r="AA90" s="26" t="s">
        <v>401</v>
      </c>
      <c r="AB90" s="25">
        <v>17635</v>
      </c>
      <c r="AC90" s="26" t="s">
        <v>402</v>
      </c>
      <c r="AD90" s="25">
        <v>30118</v>
      </c>
      <c r="AE90" s="27" t="s">
        <v>403</v>
      </c>
    </row>
    <row r="91" spans="1:31" x14ac:dyDescent="0.25">
      <c r="A91" s="55" t="s">
        <v>404</v>
      </c>
      <c r="B91" s="71">
        <v>0.79300000000000004</v>
      </c>
      <c r="C91" s="22" t="s">
        <v>246</v>
      </c>
      <c r="D91" s="71">
        <v>0.89500000000000002</v>
      </c>
      <c r="E91" s="22" t="s">
        <v>246</v>
      </c>
      <c r="F91" s="71">
        <v>0.156</v>
      </c>
      <c r="G91" s="22" t="s">
        <v>246</v>
      </c>
      <c r="H91" s="71">
        <v>0.20899999999999999</v>
      </c>
      <c r="I91" s="22" t="s">
        <v>246</v>
      </c>
      <c r="J91" s="71">
        <v>0.111</v>
      </c>
      <c r="K91" s="22" t="s">
        <v>246</v>
      </c>
      <c r="L91" s="71">
        <v>0.95</v>
      </c>
      <c r="M91" s="22" t="s">
        <v>246</v>
      </c>
      <c r="N91" s="71">
        <v>0.97799999999999998</v>
      </c>
      <c r="O91" s="22" t="s">
        <v>246</v>
      </c>
      <c r="P91" s="71">
        <v>0.193</v>
      </c>
      <c r="Q91" s="22" t="s">
        <v>270</v>
      </c>
      <c r="R91" s="71">
        <v>0.308</v>
      </c>
      <c r="S91" s="23" t="s">
        <v>279</v>
      </c>
      <c r="T91" s="71">
        <v>0.13100000000000001</v>
      </c>
      <c r="U91" s="22" t="s">
        <v>270</v>
      </c>
      <c r="V91" s="71">
        <v>0.91700000000000004</v>
      </c>
      <c r="W91" s="22" t="s">
        <v>254</v>
      </c>
      <c r="X91" s="71">
        <v>0.97199999999999998</v>
      </c>
      <c r="Y91" s="22" t="s">
        <v>254</v>
      </c>
      <c r="Z91" s="71">
        <v>0.16</v>
      </c>
      <c r="AA91" s="22" t="s">
        <v>259</v>
      </c>
      <c r="AB91" s="71">
        <v>0.247</v>
      </c>
      <c r="AC91" s="22" t="s">
        <v>297</v>
      </c>
      <c r="AD91" s="71">
        <v>0.109</v>
      </c>
      <c r="AE91" s="23" t="s">
        <v>261</v>
      </c>
    </row>
    <row r="92" spans="1:31" ht="22.5" x14ac:dyDescent="0.25">
      <c r="A92" s="49" t="s">
        <v>405</v>
      </c>
      <c r="B92" s="69">
        <v>0.20699999999999999</v>
      </c>
      <c r="C92" s="51" t="s">
        <v>246</v>
      </c>
      <c r="D92" s="69">
        <v>0.105</v>
      </c>
      <c r="E92" s="51" t="s">
        <v>246</v>
      </c>
      <c r="F92" s="69">
        <v>0.84399999999999997</v>
      </c>
      <c r="G92" s="51" t="s">
        <v>246</v>
      </c>
      <c r="H92" s="69">
        <v>0.79100000000000004</v>
      </c>
      <c r="I92" s="51" t="s">
        <v>246</v>
      </c>
      <c r="J92" s="69">
        <v>0.88900000000000001</v>
      </c>
      <c r="K92" s="51" t="s">
        <v>246</v>
      </c>
      <c r="L92" s="69">
        <v>0.05</v>
      </c>
      <c r="M92" s="51" t="s">
        <v>246</v>
      </c>
      <c r="N92" s="69">
        <v>2.1999999999999999E-2</v>
      </c>
      <c r="O92" s="51" t="s">
        <v>246</v>
      </c>
      <c r="P92" s="69">
        <v>0.80700000000000005</v>
      </c>
      <c r="Q92" s="51" t="s">
        <v>270</v>
      </c>
      <c r="R92" s="69">
        <v>0.69199999999999995</v>
      </c>
      <c r="S92" s="52" t="s">
        <v>279</v>
      </c>
      <c r="T92" s="70">
        <v>0.86899999999999999</v>
      </c>
      <c r="U92" s="26" t="s">
        <v>270</v>
      </c>
      <c r="V92" s="70">
        <v>8.3000000000000004E-2</v>
      </c>
      <c r="W92" s="26" t="s">
        <v>254</v>
      </c>
      <c r="X92" s="70">
        <v>2.8000000000000001E-2</v>
      </c>
      <c r="Y92" s="26" t="s">
        <v>254</v>
      </c>
      <c r="Z92" s="70">
        <v>0.84</v>
      </c>
      <c r="AA92" s="26" t="s">
        <v>259</v>
      </c>
      <c r="AB92" s="70">
        <v>0.753</v>
      </c>
      <c r="AC92" s="26" t="s">
        <v>297</v>
      </c>
      <c r="AD92" s="70">
        <v>0.89100000000000001</v>
      </c>
      <c r="AE92" s="27" t="s">
        <v>261</v>
      </c>
    </row>
    <row r="93" spans="1:31" ht="22.5" x14ac:dyDescent="0.25">
      <c r="A93" s="53" t="s">
        <v>406</v>
      </c>
      <c r="B93" s="71">
        <v>8.5999999999999993E-2</v>
      </c>
      <c r="C93" s="22" t="s">
        <v>246</v>
      </c>
      <c r="D93" s="71">
        <v>1.9E-2</v>
      </c>
      <c r="E93" s="22" t="s">
        <v>246</v>
      </c>
      <c r="F93" s="71">
        <v>0.50800000000000001</v>
      </c>
      <c r="G93" s="22" t="s">
        <v>246</v>
      </c>
      <c r="H93" s="71">
        <v>0.38700000000000001</v>
      </c>
      <c r="I93" s="22" t="s">
        <v>246</v>
      </c>
      <c r="J93" s="71">
        <v>0.60799999999999998</v>
      </c>
      <c r="K93" s="22" t="s">
        <v>246</v>
      </c>
      <c r="L93" s="71">
        <v>2.1000000000000001E-2</v>
      </c>
      <c r="M93" s="22" t="s">
        <v>246</v>
      </c>
      <c r="N93" s="71">
        <v>5.0000000000000001E-3</v>
      </c>
      <c r="O93" s="22" t="s">
        <v>246</v>
      </c>
      <c r="P93" s="71">
        <v>0.46700000000000003</v>
      </c>
      <c r="Q93" s="22" t="s">
        <v>259</v>
      </c>
      <c r="R93" s="71">
        <v>0.27600000000000002</v>
      </c>
      <c r="S93" s="23" t="s">
        <v>251</v>
      </c>
      <c r="T93" s="71">
        <v>0.57099999999999995</v>
      </c>
      <c r="U93" s="22" t="s">
        <v>266</v>
      </c>
      <c r="V93" s="71">
        <v>3.7999999999999999E-2</v>
      </c>
      <c r="W93" s="22" t="s">
        <v>254</v>
      </c>
      <c r="X93" s="71">
        <v>6.0000000000000001E-3</v>
      </c>
      <c r="Y93" s="22" t="s">
        <v>246</v>
      </c>
      <c r="Z93" s="71">
        <v>0.47</v>
      </c>
      <c r="AA93" s="22" t="s">
        <v>296</v>
      </c>
      <c r="AB93" s="71">
        <v>0.307</v>
      </c>
      <c r="AC93" s="22" t="s">
        <v>280</v>
      </c>
      <c r="AD93" s="71">
        <v>0.56599999999999995</v>
      </c>
      <c r="AE93" s="23" t="s">
        <v>280</v>
      </c>
    </row>
    <row r="94" spans="1:31" x14ac:dyDescent="0.25">
      <c r="A94" s="72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2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7"/>
    </row>
    <row r="95" spans="1:31" x14ac:dyDescent="0.25">
      <c r="A95" s="68" t="s">
        <v>407</v>
      </c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3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3"/>
    </row>
    <row r="96" spans="1:31" x14ac:dyDescent="0.25">
      <c r="A96" s="56" t="s">
        <v>408</v>
      </c>
      <c r="B96" s="50">
        <v>246191954</v>
      </c>
      <c r="C96" s="51" t="s">
        <v>409</v>
      </c>
      <c r="D96" s="50">
        <v>207940015</v>
      </c>
      <c r="E96" s="51" t="s">
        <v>410</v>
      </c>
      <c r="F96" s="50">
        <v>38251939</v>
      </c>
      <c r="G96" s="51" t="s">
        <v>411</v>
      </c>
      <c r="H96" s="50">
        <v>17732151</v>
      </c>
      <c r="I96" s="51" t="s">
        <v>412</v>
      </c>
      <c r="J96" s="50">
        <v>20519788</v>
      </c>
      <c r="K96" s="51" t="s">
        <v>413</v>
      </c>
      <c r="L96" s="50">
        <v>3454107</v>
      </c>
      <c r="M96" s="51" t="s">
        <v>414</v>
      </c>
      <c r="N96" s="50">
        <v>3325611</v>
      </c>
      <c r="O96" s="51" t="s">
        <v>415</v>
      </c>
      <c r="P96" s="50">
        <v>128496</v>
      </c>
      <c r="Q96" s="51" t="s">
        <v>416</v>
      </c>
      <c r="R96" s="50">
        <v>45553</v>
      </c>
      <c r="S96" s="52" t="s">
        <v>417</v>
      </c>
      <c r="T96" s="25">
        <v>82943</v>
      </c>
      <c r="U96" s="26" t="s">
        <v>418</v>
      </c>
      <c r="V96" s="25">
        <v>593138</v>
      </c>
      <c r="W96" s="26" t="s">
        <v>419</v>
      </c>
      <c r="X96" s="25">
        <v>549907</v>
      </c>
      <c r="Y96" s="26" t="s">
        <v>420</v>
      </c>
      <c r="Z96" s="25">
        <v>43231</v>
      </c>
      <c r="AA96" s="26" t="s">
        <v>421</v>
      </c>
      <c r="AB96" s="25">
        <v>16300</v>
      </c>
      <c r="AC96" s="26" t="s">
        <v>422</v>
      </c>
      <c r="AD96" s="25">
        <v>26931</v>
      </c>
      <c r="AE96" s="27" t="s">
        <v>423</v>
      </c>
    </row>
    <row r="97" spans="1:31" x14ac:dyDescent="0.25">
      <c r="A97" s="55" t="s">
        <v>424</v>
      </c>
      <c r="B97" s="71">
        <v>0.64300000000000002</v>
      </c>
      <c r="C97" s="22" t="s">
        <v>246</v>
      </c>
      <c r="D97" s="71">
        <v>0.63700000000000001</v>
      </c>
      <c r="E97" s="22" t="s">
        <v>246</v>
      </c>
      <c r="F97" s="71">
        <v>0.67400000000000004</v>
      </c>
      <c r="G97" s="22" t="s">
        <v>246</v>
      </c>
      <c r="H97" s="71">
        <v>0.66600000000000004</v>
      </c>
      <c r="I97" s="22" t="s">
        <v>246</v>
      </c>
      <c r="J97" s="71">
        <v>0.68100000000000005</v>
      </c>
      <c r="K97" s="22" t="s">
        <v>246</v>
      </c>
      <c r="L97" s="71">
        <v>0.60099999999999998</v>
      </c>
      <c r="M97" s="22" t="s">
        <v>254</v>
      </c>
      <c r="N97" s="71">
        <v>0.59699999999999998</v>
      </c>
      <c r="O97" s="22" t="s">
        <v>254</v>
      </c>
      <c r="P97" s="71">
        <v>0.70399999999999996</v>
      </c>
      <c r="Q97" s="22" t="s">
        <v>270</v>
      </c>
      <c r="R97" s="71">
        <v>0.69099999999999995</v>
      </c>
      <c r="S97" s="23" t="s">
        <v>264</v>
      </c>
      <c r="T97" s="71">
        <v>0.71099999999999997</v>
      </c>
      <c r="U97" s="22" t="s">
        <v>264</v>
      </c>
      <c r="V97" s="71">
        <v>0.66</v>
      </c>
      <c r="W97" s="22" t="s">
        <v>256</v>
      </c>
      <c r="X97" s="71">
        <v>0.65400000000000003</v>
      </c>
      <c r="Y97" s="22" t="s">
        <v>256</v>
      </c>
      <c r="Z97" s="71">
        <v>0.73</v>
      </c>
      <c r="AA97" s="22" t="s">
        <v>260</v>
      </c>
      <c r="AB97" s="71">
        <v>0.72099999999999997</v>
      </c>
      <c r="AC97" s="22" t="s">
        <v>291</v>
      </c>
      <c r="AD97" s="71">
        <v>0.73599999999999999</v>
      </c>
      <c r="AE97" s="23" t="s">
        <v>283</v>
      </c>
    </row>
    <row r="98" spans="1:31" x14ac:dyDescent="0.25">
      <c r="A98" s="54" t="s">
        <v>425</v>
      </c>
      <c r="B98" s="69">
        <v>0.63800000000000001</v>
      </c>
      <c r="C98" s="51" t="s">
        <v>246</v>
      </c>
      <c r="D98" s="69">
        <v>0.63200000000000001</v>
      </c>
      <c r="E98" s="51" t="s">
        <v>246</v>
      </c>
      <c r="F98" s="69">
        <v>0.67300000000000004</v>
      </c>
      <c r="G98" s="51" t="s">
        <v>246</v>
      </c>
      <c r="H98" s="69">
        <v>0.66400000000000003</v>
      </c>
      <c r="I98" s="51" t="s">
        <v>246</v>
      </c>
      <c r="J98" s="69">
        <v>0.68100000000000005</v>
      </c>
      <c r="K98" s="51" t="s">
        <v>246</v>
      </c>
      <c r="L98" s="69">
        <v>0.59599999999999997</v>
      </c>
      <c r="M98" s="51" t="s">
        <v>254</v>
      </c>
      <c r="N98" s="69">
        <v>0.59199999999999997</v>
      </c>
      <c r="O98" s="51" t="s">
        <v>254</v>
      </c>
      <c r="P98" s="69">
        <v>0.69799999999999995</v>
      </c>
      <c r="Q98" s="51" t="s">
        <v>270</v>
      </c>
      <c r="R98" s="69">
        <v>0.68</v>
      </c>
      <c r="S98" s="52" t="s">
        <v>251</v>
      </c>
      <c r="T98" s="70">
        <v>0.70799999999999996</v>
      </c>
      <c r="U98" s="26" t="s">
        <v>264</v>
      </c>
      <c r="V98" s="70">
        <v>0.65800000000000003</v>
      </c>
      <c r="W98" s="26" t="s">
        <v>256</v>
      </c>
      <c r="X98" s="70">
        <v>0.65200000000000002</v>
      </c>
      <c r="Y98" s="26" t="s">
        <v>256</v>
      </c>
      <c r="Z98" s="70">
        <v>0.72899999999999998</v>
      </c>
      <c r="AA98" s="26" t="s">
        <v>260</v>
      </c>
      <c r="AB98" s="70">
        <v>0.71899999999999997</v>
      </c>
      <c r="AC98" s="26" t="s">
        <v>291</v>
      </c>
      <c r="AD98" s="70">
        <v>0.73599999999999999</v>
      </c>
      <c r="AE98" s="27" t="s">
        <v>283</v>
      </c>
    </row>
    <row r="99" spans="1:31" x14ac:dyDescent="0.25">
      <c r="A99" s="73" t="s">
        <v>426</v>
      </c>
      <c r="B99" s="71">
        <v>0.57599999999999996</v>
      </c>
      <c r="C99" s="22" t="s">
        <v>246</v>
      </c>
      <c r="D99" s="71">
        <v>0.56999999999999995</v>
      </c>
      <c r="E99" s="22" t="s">
        <v>246</v>
      </c>
      <c r="F99" s="71">
        <v>0.61199999999999999</v>
      </c>
      <c r="G99" s="22" t="s">
        <v>246</v>
      </c>
      <c r="H99" s="71">
        <v>0.61399999999999999</v>
      </c>
      <c r="I99" s="22" t="s">
        <v>246</v>
      </c>
      <c r="J99" s="71">
        <v>0.61</v>
      </c>
      <c r="K99" s="22" t="s">
        <v>246</v>
      </c>
      <c r="L99" s="71">
        <v>0.53800000000000003</v>
      </c>
      <c r="M99" s="22" t="s">
        <v>254</v>
      </c>
      <c r="N99" s="71">
        <v>0.53400000000000003</v>
      </c>
      <c r="O99" s="22" t="s">
        <v>254</v>
      </c>
      <c r="P99" s="71">
        <v>0.63700000000000001</v>
      </c>
      <c r="Q99" s="22" t="s">
        <v>248</v>
      </c>
      <c r="R99" s="71">
        <v>0.63300000000000001</v>
      </c>
      <c r="S99" s="23" t="s">
        <v>251</v>
      </c>
      <c r="T99" s="71">
        <v>0.63900000000000001</v>
      </c>
      <c r="U99" s="22" t="s">
        <v>264</v>
      </c>
      <c r="V99" s="71">
        <v>0.59099999999999997</v>
      </c>
      <c r="W99" s="22" t="s">
        <v>256</v>
      </c>
      <c r="X99" s="71">
        <v>0.58699999999999997</v>
      </c>
      <c r="Y99" s="22" t="s">
        <v>256</v>
      </c>
      <c r="Z99" s="71">
        <v>0.64200000000000002</v>
      </c>
      <c r="AA99" s="22" t="s">
        <v>279</v>
      </c>
      <c r="AB99" s="71">
        <v>0.65600000000000003</v>
      </c>
      <c r="AC99" s="22" t="s">
        <v>291</v>
      </c>
      <c r="AD99" s="71">
        <v>0.63300000000000001</v>
      </c>
      <c r="AE99" s="23" t="s">
        <v>280</v>
      </c>
    </row>
    <row r="100" spans="1:31" x14ac:dyDescent="0.25">
      <c r="A100" s="74" t="s">
        <v>427</v>
      </c>
      <c r="B100" s="69">
        <v>6.2E-2</v>
      </c>
      <c r="C100" s="51" t="s">
        <v>246</v>
      </c>
      <c r="D100" s="69">
        <v>6.2E-2</v>
      </c>
      <c r="E100" s="51" t="s">
        <v>246</v>
      </c>
      <c r="F100" s="69">
        <v>6.0999999999999999E-2</v>
      </c>
      <c r="G100" s="51" t="s">
        <v>246</v>
      </c>
      <c r="H100" s="69">
        <v>0.05</v>
      </c>
      <c r="I100" s="51" t="s">
        <v>246</v>
      </c>
      <c r="J100" s="69">
        <v>7.0999999999999994E-2</v>
      </c>
      <c r="K100" s="51" t="s">
        <v>246</v>
      </c>
      <c r="L100" s="69">
        <v>5.8000000000000003E-2</v>
      </c>
      <c r="M100" s="51" t="s">
        <v>246</v>
      </c>
      <c r="N100" s="69">
        <v>5.8000000000000003E-2</v>
      </c>
      <c r="O100" s="51" t="s">
        <v>246</v>
      </c>
      <c r="P100" s="69">
        <v>6.2E-2</v>
      </c>
      <c r="Q100" s="51" t="s">
        <v>247</v>
      </c>
      <c r="R100" s="69">
        <v>4.7E-2</v>
      </c>
      <c r="S100" s="52" t="s">
        <v>249</v>
      </c>
      <c r="T100" s="70">
        <v>6.9000000000000006E-2</v>
      </c>
      <c r="U100" s="26" t="s">
        <v>249</v>
      </c>
      <c r="V100" s="70">
        <v>6.7000000000000004E-2</v>
      </c>
      <c r="W100" s="26" t="s">
        <v>254</v>
      </c>
      <c r="X100" s="70">
        <v>6.5000000000000002E-2</v>
      </c>
      <c r="Y100" s="26" t="s">
        <v>254</v>
      </c>
      <c r="Z100" s="70">
        <v>8.7999999999999995E-2</v>
      </c>
      <c r="AA100" s="26" t="s">
        <v>264</v>
      </c>
      <c r="AB100" s="70">
        <v>6.3E-2</v>
      </c>
      <c r="AC100" s="26" t="s">
        <v>251</v>
      </c>
      <c r="AD100" s="70">
        <v>0.10299999999999999</v>
      </c>
      <c r="AE100" s="27" t="s">
        <v>296</v>
      </c>
    </row>
    <row r="101" spans="1:31" ht="22.5" x14ac:dyDescent="0.25">
      <c r="A101" s="75" t="s">
        <v>428</v>
      </c>
      <c r="B101" s="71">
        <v>9.7000000000000003E-2</v>
      </c>
      <c r="C101" s="22" t="s">
        <v>246</v>
      </c>
      <c r="D101" s="71">
        <v>9.8000000000000004E-2</v>
      </c>
      <c r="E101" s="22" t="s">
        <v>246</v>
      </c>
      <c r="F101" s="71">
        <v>0.09</v>
      </c>
      <c r="G101" s="22" t="s">
        <v>246</v>
      </c>
      <c r="H101" s="71">
        <v>7.4999999999999997E-2</v>
      </c>
      <c r="I101" s="22" t="s">
        <v>246</v>
      </c>
      <c r="J101" s="71">
        <v>0.104</v>
      </c>
      <c r="K101" s="22" t="s">
        <v>246</v>
      </c>
      <c r="L101" s="71">
        <v>9.8000000000000004E-2</v>
      </c>
      <c r="M101" s="22" t="s">
        <v>246</v>
      </c>
      <c r="N101" s="71">
        <v>9.9000000000000005E-2</v>
      </c>
      <c r="O101" s="22" t="s">
        <v>246</v>
      </c>
      <c r="P101" s="71">
        <v>8.7999999999999995E-2</v>
      </c>
      <c r="Q101" s="22" t="s">
        <v>249</v>
      </c>
      <c r="R101" s="71">
        <v>6.9000000000000006E-2</v>
      </c>
      <c r="S101" s="23" t="s">
        <v>248</v>
      </c>
      <c r="T101" s="71">
        <v>9.8000000000000004E-2</v>
      </c>
      <c r="U101" s="22" t="s">
        <v>270</v>
      </c>
      <c r="V101" s="71">
        <v>0.10100000000000001</v>
      </c>
      <c r="W101" s="22" t="s">
        <v>256</v>
      </c>
      <c r="X101" s="71">
        <v>9.9000000000000005E-2</v>
      </c>
      <c r="Y101" s="22" t="s">
        <v>256</v>
      </c>
      <c r="Z101" s="71">
        <v>0.12</v>
      </c>
      <c r="AA101" s="22" t="s">
        <v>260</v>
      </c>
      <c r="AB101" s="71">
        <v>8.6999999999999994E-2</v>
      </c>
      <c r="AC101" s="22" t="s">
        <v>296</v>
      </c>
      <c r="AD101" s="71">
        <v>0.14000000000000001</v>
      </c>
      <c r="AE101" s="23" t="s">
        <v>283</v>
      </c>
    </row>
    <row r="102" spans="1:31" x14ac:dyDescent="0.25">
      <c r="A102" s="54" t="s">
        <v>429</v>
      </c>
      <c r="B102" s="69">
        <v>4.0000000000000001E-3</v>
      </c>
      <c r="C102" s="51" t="s">
        <v>246</v>
      </c>
      <c r="D102" s="69">
        <v>5.0000000000000001E-3</v>
      </c>
      <c r="E102" s="51" t="s">
        <v>246</v>
      </c>
      <c r="F102" s="69">
        <v>1E-3</v>
      </c>
      <c r="G102" s="51" t="s">
        <v>246</v>
      </c>
      <c r="H102" s="69">
        <v>3.0000000000000001E-3</v>
      </c>
      <c r="I102" s="51" t="s">
        <v>246</v>
      </c>
      <c r="J102" s="69">
        <v>0</v>
      </c>
      <c r="K102" s="51" t="s">
        <v>246</v>
      </c>
      <c r="L102" s="69">
        <v>5.0000000000000001E-3</v>
      </c>
      <c r="M102" s="51" t="s">
        <v>246</v>
      </c>
      <c r="N102" s="69">
        <v>5.0000000000000001E-3</v>
      </c>
      <c r="O102" s="51" t="s">
        <v>246</v>
      </c>
      <c r="P102" s="69">
        <v>6.0000000000000001E-3</v>
      </c>
      <c r="Q102" s="51" t="s">
        <v>246</v>
      </c>
      <c r="R102" s="69">
        <v>1.2E-2</v>
      </c>
      <c r="S102" s="52" t="s">
        <v>255</v>
      </c>
      <c r="T102" s="70">
        <v>2E-3</v>
      </c>
      <c r="U102" s="26" t="s">
        <v>246</v>
      </c>
      <c r="V102" s="70">
        <v>2E-3</v>
      </c>
      <c r="W102" s="26" t="s">
        <v>246</v>
      </c>
      <c r="X102" s="70">
        <v>2E-3</v>
      </c>
      <c r="Y102" s="26" t="s">
        <v>246</v>
      </c>
      <c r="Z102" s="70">
        <v>1E-3</v>
      </c>
      <c r="AA102" s="26" t="s">
        <v>246</v>
      </c>
      <c r="AB102" s="70">
        <v>2E-3</v>
      </c>
      <c r="AC102" s="26" t="s">
        <v>255</v>
      </c>
      <c r="AD102" s="70">
        <v>0</v>
      </c>
      <c r="AE102" s="27" t="s">
        <v>246</v>
      </c>
    </row>
    <row r="103" spans="1:31" x14ac:dyDescent="0.25">
      <c r="A103" s="55" t="s">
        <v>430</v>
      </c>
      <c r="B103" s="71">
        <v>0.35699999999999998</v>
      </c>
      <c r="C103" s="22" t="s">
        <v>246</v>
      </c>
      <c r="D103" s="71">
        <v>0.36299999999999999</v>
      </c>
      <c r="E103" s="22" t="s">
        <v>246</v>
      </c>
      <c r="F103" s="71">
        <v>0.32600000000000001</v>
      </c>
      <c r="G103" s="22" t="s">
        <v>246</v>
      </c>
      <c r="H103" s="71">
        <v>0.33400000000000002</v>
      </c>
      <c r="I103" s="22" t="s">
        <v>246</v>
      </c>
      <c r="J103" s="71">
        <v>0.31900000000000001</v>
      </c>
      <c r="K103" s="22" t="s">
        <v>246</v>
      </c>
      <c r="L103" s="71">
        <v>0.39900000000000002</v>
      </c>
      <c r="M103" s="22" t="s">
        <v>254</v>
      </c>
      <c r="N103" s="71">
        <v>0.40300000000000002</v>
      </c>
      <c r="O103" s="22" t="s">
        <v>254</v>
      </c>
      <c r="P103" s="71">
        <v>0.29599999999999999</v>
      </c>
      <c r="Q103" s="22" t="s">
        <v>270</v>
      </c>
      <c r="R103" s="71">
        <v>0.309</v>
      </c>
      <c r="S103" s="23" t="s">
        <v>264</v>
      </c>
      <c r="T103" s="71">
        <v>0.28899999999999998</v>
      </c>
      <c r="U103" s="22" t="s">
        <v>264</v>
      </c>
      <c r="V103" s="71">
        <v>0.34</v>
      </c>
      <c r="W103" s="22" t="s">
        <v>256</v>
      </c>
      <c r="X103" s="71">
        <v>0.34599999999999997</v>
      </c>
      <c r="Y103" s="22" t="s">
        <v>256</v>
      </c>
      <c r="Z103" s="71">
        <v>0.27</v>
      </c>
      <c r="AA103" s="22" t="s">
        <v>260</v>
      </c>
      <c r="AB103" s="71">
        <v>0.27900000000000003</v>
      </c>
      <c r="AC103" s="22" t="s">
        <v>291</v>
      </c>
      <c r="AD103" s="71">
        <v>0.26400000000000001</v>
      </c>
      <c r="AE103" s="23" t="s">
        <v>283</v>
      </c>
    </row>
    <row r="104" spans="1:31" x14ac:dyDescent="0.25">
      <c r="A104" s="72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2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7"/>
    </row>
    <row r="105" spans="1:31" ht="22.5" x14ac:dyDescent="0.25">
      <c r="A105" s="68" t="s">
        <v>431</v>
      </c>
      <c r="B105" s="21">
        <v>141864697</v>
      </c>
      <c r="C105" s="22" t="s">
        <v>432</v>
      </c>
      <c r="D105" s="21">
        <v>118452225</v>
      </c>
      <c r="E105" s="22" t="s">
        <v>433</v>
      </c>
      <c r="F105" s="21">
        <v>23412472</v>
      </c>
      <c r="G105" s="22" t="s">
        <v>434</v>
      </c>
      <c r="H105" s="21">
        <v>10889570</v>
      </c>
      <c r="I105" s="22" t="s">
        <v>435</v>
      </c>
      <c r="J105" s="21">
        <v>12522902</v>
      </c>
      <c r="K105" s="22" t="s">
        <v>436</v>
      </c>
      <c r="L105" s="21">
        <v>1857767</v>
      </c>
      <c r="M105" s="22" t="s">
        <v>437</v>
      </c>
      <c r="N105" s="21">
        <v>1775960</v>
      </c>
      <c r="O105" s="22" t="s">
        <v>438</v>
      </c>
      <c r="P105" s="21">
        <v>81807</v>
      </c>
      <c r="Q105" s="22" t="s">
        <v>439</v>
      </c>
      <c r="R105" s="21">
        <v>28814</v>
      </c>
      <c r="S105" s="23" t="s">
        <v>440</v>
      </c>
      <c r="T105" s="21">
        <v>52993</v>
      </c>
      <c r="U105" s="22" t="s">
        <v>441</v>
      </c>
      <c r="V105" s="21">
        <v>350759</v>
      </c>
      <c r="W105" s="22" t="s">
        <v>442</v>
      </c>
      <c r="X105" s="21">
        <v>323022</v>
      </c>
      <c r="Y105" s="22" t="s">
        <v>443</v>
      </c>
      <c r="Z105" s="21">
        <v>27737</v>
      </c>
      <c r="AA105" s="22" t="s">
        <v>444</v>
      </c>
      <c r="AB105" s="21">
        <v>10688</v>
      </c>
      <c r="AC105" s="22" t="s">
        <v>445</v>
      </c>
      <c r="AD105" s="21">
        <v>17049</v>
      </c>
      <c r="AE105" s="23" t="s">
        <v>446</v>
      </c>
    </row>
    <row r="106" spans="1:31" x14ac:dyDescent="0.25">
      <c r="A106" s="56" t="s">
        <v>447</v>
      </c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2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7"/>
    </row>
    <row r="107" spans="1:31" ht="22.5" x14ac:dyDescent="0.25">
      <c r="A107" s="55" t="s">
        <v>448</v>
      </c>
      <c r="B107" s="71">
        <v>0.78800000000000003</v>
      </c>
      <c r="C107" s="22" t="s">
        <v>246</v>
      </c>
      <c r="D107" s="71">
        <v>0.77900000000000003</v>
      </c>
      <c r="E107" s="22" t="s">
        <v>246</v>
      </c>
      <c r="F107" s="71">
        <v>0.83399999999999996</v>
      </c>
      <c r="G107" s="22" t="s">
        <v>246</v>
      </c>
      <c r="H107" s="71">
        <v>0.79600000000000004</v>
      </c>
      <c r="I107" s="22" t="s">
        <v>246</v>
      </c>
      <c r="J107" s="71">
        <v>0.86699999999999999</v>
      </c>
      <c r="K107" s="22" t="s">
        <v>246</v>
      </c>
      <c r="L107" s="71">
        <v>0.78700000000000003</v>
      </c>
      <c r="M107" s="22" t="s">
        <v>254</v>
      </c>
      <c r="N107" s="71">
        <v>0.78300000000000003</v>
      </c>
      <c r="O107" s="22" t="s">
        <v>254</v>
      </c>
      <c r="P107" s="71">
        <v>0.85799999999999998</v>
      </c>
      <c r="Q107" s="22" t="s">
        <v>278</v>
      </c>
      <c r="R107" s="71">
        <v>0.81100000000000005</v>
      </c>
      <c r="S107" s="23" t="s">
        <v>296</v>
      </c>
      <c r="T107" s="71">
        <v>0.88300000000000001</v>
      </c>
      <c r="U107" s="22" t="s">
        <v>248</v>
      </c>
      <c r="V107" s="71">
        <v>0.83399999999999996</v>
      </c>
      <c r="W107" s="22" t="s">
        <v>256</v>
      </c>
      <c r="X107" s="71">
        <v>0.83</v>
      </c>
      <c r="Y107" s="22" t="s">
        <v>256</v>
      </c>
      <c r="Z107" s="71">
        <v>0.875</v>
      </c>
      <c r="AA107" s="22" t="s">
        <v>260</v>
      </c>
      <c r="AB107" s="71">
        <v>0.81499999999999995</v>
      </c>
      <c r="AC107" s="22" t="s">
        <v>333</v>
      </c>
      <c r="AD107" s="71">
        <v>0.91200000000000003</v>
      </c>
      <c r="AE107" s="23" t="s">
        <v>296</v>
      </c>
    </row>
    <row r="108" spans="1:31" x14ac:dyDescent="0.25">
      <c r="A108" s="49" t="s">
        <v>449</v>
      </c>
      <c r="B108" s="69">
        <v>0.14899999999999999</v>
      </c>
      <c r="C108" s="51" t="s">
        <v>246</v>
      </c>
      <c r="D108" s="69">
        <v>0.161</v>
      </c>
      <c r="E108" s="51" t="s">
        <v>246</v>
      </c>
      <c r="F108" s="69">
        <v>8.7999999999999995E-2</v>
      </c>
      <c r="G108" s="51" t="s">
        <v>246</v>
      </c>
      <c r="H108" s="69">
        <v>0.129</v>
      </c>
      <c r="I108" s="51" t="s">
        <v>246</v>
      </c>
      <c r="J108" s="69">
        <v>5.0999999999999997E-2</v>
      </c>
      <c r="K108" s="51" t="s">
        <v>246</v>
      </c>
      <c r="L108" s="69">
        <v>0.156</v>
      </c>
      <c r="M108" s="51" t="s">
        <v>254</v>
      </c>
      <c r="N108" s="69">
        <v>0.159</v>
      </c>
      <c r="O108" s="51" t="s">
        <v>254</v>
      </c>
      <c r="P108" s="69">
        <v>9.0999999999999998E-2</v>
      </c>
      <c r="Q108" s="51" t="s">
        <v>249</v>
      </c>
      <c r="R108" s="69">
        <v>0.128</v>
      </c>
      <c r="S108" s="52" t="s">
        <v>266</v>
      </c>
      <c r="T108" s="70">
        <v>7.1999999999999995E-2</v>
      </c>
      <c r="U108" s="26" t="s">
        <v>263</v>
      </c>
      <c r="V108" s="70">
        <v>0.12</v>
      </c>
      <c r="W108" s="26" t="s">
        <v>255</v>
      </c>
      <c r="X108" s="70">
        <v>0.124</v>
      </c>
      <c r="Y108" s="26" t="s">
        <v>256</v>
      </c>
      <c r="Z108" s="70">
        <v>7.2999999999999995E-2</v>
      </c>
      <c r="AA108" s="26" t="s">
        <v>259</v>
      </c>
      <c r="AB108" s="70">
        <v>0.112</v>
      </c>
      <c r="AC108" s="26" t="s">
        <v>291</v>
      </c>
      <c r="AD108" s="70">
        <v>4.9000000000000002E-2</v>
      </c>
      <c r="AE108" s="27" t="s">
        <v>264</v>
      </c>
    </row>
    <row r="109" spans="1:31" ht="33.75" x14ac:dyDescent="0.25">
      <c r="A109" s="55" t="s">
        <v>450</v>
      </c>
      <c r="B109" s="71">
        <v>6.2E-2</v>
      </c>
      <c r="C109" s="22" t="s">
        <v>246</v>
      </c>
      <c r="D109" s="71">
        <v>5.8999999999999997E-2</v>
      </c>
      <c r="E109" s="22" t="s">
        <v>246</v>
      </c>
      <c r="F109" s="71">
        <v>7.6999999999999999E-2</v>
      </c>
      <c r="G109" s="22" t="s">
        <v>246</v>
      </c>
      <c r="H109" s="71">
        <v>7.2999999999999995E-2</v>
      </c>
      <c r="I109" s="22" t="s">
        <v>246</v>
      </c>
      <c r="J109" s="71">
        <v>0.08</v>
      </c>
      <c r="K109" s="22" t="s">
        <v>246</v>
      </c>
      <c r="L109" s="71">
        <v>5.6000000000000001E-2</v>
      </c>
      <c r="M109" s="22" t="s">
        <v>246</v>
      </c>
      <c r="N109" s="71">
        <v>5.6000000000000001E-2</v>
      </c>
      <c r="O109" s="22" t="s">
        <v>246</v>
      </c>
      <c r="P109" s="71">
        <v>4.9000000000000002E-2</v>
      </c>
      <c r="Q109" s="22" t="s">
        <v>257</v>
      </c>
      <c r="R109" s="71">
        <v>5.8999999999999997E-2</v>
      </c>
      <c r="S109" s="23" t="s">
        <v>248</v>
      </c>
      <c r="T109" s="71">
        <v>4.3999999999999997E-2</v>
      </c>
      <c r="U109" s="22" t="s">
        <v>263</v>
      </c>
      <c r="V109" s="71">
        <v>4.4999999999999998E-2</v>
      </c>
      <c r="W109" s="22" t="s">
        <v>254</v>
      </c>
      <c r="X109" s="71">
        <v>4.4999999999999998E-2</v>
      </c>
      <c r="Y109" s="22" t="s">
        <v>254</v>
      </c>
      <c r="Z109" s="71">
        <v>4.8000000000000001E-2</v>
      </c>
      <c r="AA109" s="22" t="s">
        <v>248</v>
      </c>
      <c r="AB109" s="71">
        <v>6.7000000000000004E-2</v>
      </c>
      <c r="AC109" s="22" t="s">
        <v>261</v>
      </c>
      <c r="AD109" s="71">
        <v>3.5999999999999997E-2</v>
      </c>
      <c r="AE109" s="23" t="s">
        <v>259</v>
      </c>
    </row>
    <row r="110" spans="1:31" x14ac:dyDescent="0.25">
      <c r="A110" s="49" t="s">
        <v>451</v>
      </c>
      <c r="B110" s="69">
        <v>1E-3</v>
      </c>
      <c r="C110" s="51" t="s">
        <v>246</v>
      </c>
      <c r="D110" s="69">
        <v>1E-3</v>
      </c>
      <c r="E110" s="51" t="s">
        <v>246</v>
      </c>
      <c r="F110" s="69">
        <v>2E-3</v>
      </c>
      <c r="G110" s="51" t="s">
        <v>246</v>
      </c>
      <c r="H110" s="69">
        <v>2E-3</v>
      </c>
      <c r="I110" s="51" t="s">
        <v>246</v>
      </c>
      <c r="J110" s="69">
        <v>2E-3</v>
      </c>
      <c r="K110" s="51" t="s">
        <v>246</v>
      </c>
      <c r="L110" s="69">
        <v>2E-3</v>
      </c>
      <c r="M110" s="51" t="s">
        <v>246</v>
      </c>
      <c r="N110" s="69">
        <v>2E-3</v>
      </c>
      <c r="O110" s="51" t="s">
        <v>246</v>
      </c>
      <c r="P110" s="69">
        <v>2E-3</v>
      </c>
      <c r="Q110" s="51" t="s">
        <v>246</v>
      </c>
      <c r="R110" s="69">
        <v>2E-3</v>
      </c>
      <c r="S110" s="52" t="s">
        <v>254</v>
      </c>
      <c r="T110" s="70">
        <v>1E-3</v>
      </c>
      <c r="U110" s="26" t="s">
        <v>246</v>
      </c>
      <c r="V110" s="70">
        <v>1E-3</v>
      </c>
      <c r="W110" s="26" t="s">
        <v>246</v>
      </c>
      <c r="X110" s="70">
        <v>1E-3</v>
      </c>
      <c r="Y110" s="26" t="s">
        <v>246</v>
      </c>
      <c r="Z110" s="70">
        <v>3.0000000000000001E-3</v>
      </c>
      <c r="AA110" s="26" t="s">
        <v>255</v>
      </c>
      <c r="AB110" s="70">
        <v>5.0000000000000001E-3</v>
      </c>
      <c r="AC110" s="26" t="s">
        <v>257</v>
      </c>
      <c r="AD110" s="70">
        <v>2E-3</v>
      </c>
      <c r="AE110" s="27" t="s">
        <v>256</v>
      </c>
    </row>
    <row r="111" spans="1:31" x14ac:dyDescent="0.25">
      <c r="A111" s="68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3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3"/>
    </row>
    <row r="112" spans="1:31" x14ac:dyDescent="0.25">
      <c r="A112" s="72" t="s">
        <v>452</v>
      </c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2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7"/>
    </row>
    <row r="113" spans="1:31" ht="22.5" x14ac:dyDescent="0.25">
      <c r="A113" s="20" t="s">
        <v>453</v>
      </c>
      <c r="B113" s="71">
        <v>0.36199999999999999</v>
      </c>
      <c r="C113" s="22" t="s">
        <v>246</v>
      </c>
      <c r="D113" s="71">
        <v>0.376</v>
      </c>
      <c r="E113" s="22" t="s">
        <v>246</v>
      </c>
      <c r="F113" s="71">
        <v>0.29299999999999998</v>
      </c>
      <c r="G113" s="22" t="s">
        <v>254</v>
      </c>
      <c r="H113" s="71">
        <v>0.38400000000000001</v>
      </c>
      <c r="I113" s="22" t="s">
        <v>246</v>
      </c>
      <c r="J113" s="71">
        <v>0.214</v>
      </c>
      <c r="K113" s="22" t="s">
        <v>254</v>
      </c>
      <c r="L113" s="71">
        <v>0.32600000000000001</v>
      </c>
      <c r="M113" s="22" t="s">
        <v>255</v>
      </c>
      <c r="N113" s="71">
        <v>0.32700000000000001</v>
      </c>
      <c r="O113" s="22" t="s">
        <v>255</v>
      </c>
      <c r="P113" s="71">
        <v>0.313</v>
      </c>
      <c r="Q113" s="22" t="s">
        <v>259</v>
      </c>
      <c r="R113" s="71">
        <v>0.40899999999999997</v>
      </c>
      <c r="S113" s="23" t="s">
        <v>267</v>
      </c>
      <c r="T113" s="71">
        <v>0.26</v>
      </c>
      <c r="U113" s="22" t="s">
        <v>266</v>
      </c>
      <c r="V113" s="71">
        <v>0.36199999999999999</v>
      </c>
      <c r="W113" s="22" t="s">
        <v>257</v>
      </c>
      <c r="X113" s="71">
        <v>0.36699999999999999</v>
      </c>
      <c r="Y113" s="22" t="s">
        <v>257</v>
      </c>
      <c r="Z113" s="71">
        <v>0.29899999999999999</v>
      </c>
      <c r="AA113" s="22" t="s">
        <v>250</v>
      </c>
      <c r="AB113" s="71">
        <v>0.38200000000000001</v>
      </c>
      <c r="AC113" s="22" t="s">
        <v>454</v>
      </c>
      <c r="AD113" s="71">
        <v>0.247</v>
      </c>
      <c r="AE113" s="23" t="s">
        <v>333</v>
      </c>
    </row>
    <row r="114" spans="1:31" x14ac:dyDescent="0.25">
      <c r="A114" s="56" t="s">
        <v>455</v>
      </c>
      <c r="B114" s="69">
        <v>0.18099999999999999</v>
      </c>
      <c r="C114" s="51" t="s">
        <v>246</v>
      </c>
      <c r="D114" s="69">
        <v>0.16700000000000001</v>
      </c>
      <c r="E114" s="51" t="s">
        <v>246</v>
      </c>
      <c r="F114" s="69">
        <v>0.25</v>
      </c>
      <c r="G114" s="51" t="s">
        <v>246</v>
      </c>
      <c r="H114" s="69">
        <v>0.19900000000000001</v>
      </c>
      <c r="I114" s="51" t="s">
        <v>246</v>
      </c>
      <c r="J114" s="69">
        <v>0.29399999999999998</v>
      </c>
      <c r="K114" s="51" t="s">
        <v>254</v>
      </c>
      <c r="L114" s="69">
        <v>0.16700000000000001</v>
      </c>
      <c r="M114" s="51" t="s">
        <v>254</v>
      </c>
      <c r="N114" s="69">
        <v>0.16500000000000001</v>
      </c>
      <c r="O114" s="51" t="s">
        <v>254</v>
      </c>
      <c r="P114" s="69">
        <v>0.218</v>
      </c>
      <c r="Q114" s="51" t="s">
        <v>259</v>
      </c>
      <c r="R114" s="69">
        <v>0.16</v>
      </c>
      <c r="S114" s="52" t="s">
        <v>261</v>
      </c>
      <c r="T114" s="70">
        <v>0.249</v>
      </c>
      <c r="U114" s="26" t="s">
        <v>260</v>
      </c>
      <c r="V114" s="70">
        <v>0.16800000000000001</v>
      </c>
      <c r="W114" s="26" t="s">
        <v>257</v>
      </c>
      <c r="X114" s="70">
        <v>0.16500000000000001</v>
      </c>
      <c r="Y114" s="26" t="s">
        <v>257</v>
      </c>
      <c r="Z114" s="70">
        <v>0.20699999999999999</v>
      </c>
      <c r="AA114" s="26" t="s">
        <v>267</v>
      </c>
      <c r="AB114" s="70">
        <v>0.16600000000000001</v>
      </c>
      <c r="AC114" s="26" t="s">
        <v>293</v>
      </c>
      <c r="AD114" s="70">
        <v>0.23200000000000001</v>
      </c>
      <c r="AE114" s="27" t="s">
        <v>456</v>
      </c>
    </row>
    <row r="115" spans="1:31" x14ac:dyDescent="0.25">
      <c r="A115" s="20" t="s">
        <v>457</v>
      </c>
      <c r="B115" s="71">
        <v>0.246</v>
      </c>
      <c r="C115" s="22" t="s">
        <v>246</v>
      </c>
      <c r="D115" s="71">
        <v>0.26100000000000001</v>
      </c>
      <c r="E115" s="22" t="s">
        <v>246</v>
      </c>
      <c r="F115" s="71">
        <v>0.17499999999999999</v>
      </c>
      <c r="G115" s="22" t="s">
        <v>246</v>
      </c>
      <c r="H115" s="71">
        <v>0.214</v>
      </c>
      <c r="I115" s="22" t="s">
        <v>246</v>
      </c>
      <c r="J115" s="71">
        <v>0.14099999999999999</v>
      </c>
      <c r="K115" s="22" t="s">
        <v>246</v>
      </c>
      <c r="L115" s="71">
        <v>0.24299999999999999</v>
      </c>
      <c r="M115" s="22" t="s">
        <v>254</v>
      </c>
      <c r="N115" s="71">
        <v>0.248</v>
      </c>
      <c r="O115" s="22" t="s">
        <v>254</v>
      </c>
      <c r="P115" s="71">
        <v>0.13400000000000001</v>
      </c>
      <c r="Q115" s="22" t="s">
        <v>278</v>
      </c>
      <c r="R115" s="71">
        <v>0.19900000000000001</v>
      </c>
      <c r="S115" s="23" t="s">
        <v>261</v>
      </c>
      <c r="T115" s="71">
        <v>9.8000000000000004E-2</v>
      </c>
      <c r="U115" s="22" t="s">
        <v>278</v>
      </c>
      <c r="V115" s="71">
        <v>0.255</v>
      </c>
      <c r="W115" s="22" t="s">
        <v>256</v>
      </c>
      <c r="X115" s="71">
        <v>0.26300000000000001</v>
      </c>
      <c r="Y115" s="22" t="s">
        <v>256</v>
      </c>
      <c r="Z115" s="71">
        <v>0.16</v>
      </c>
      <c r="AA115" s="22" t="s">
        <v>260</v>
      </c>
      <c r="AB115" s="71">
        <v>0.22700000000000001</v>
      </c>
      <c r="AC115" s="22" t="s">
        <v>285</v>
      </c>
      <c r="AD115" s="71">
        <v>0.11799999999999999</v>
      </c>
      <c r="AE115" s="23" t="s">
        <v>268</v>
      </c>
    </row>
    <row r="116" spans="1:31" ht="33.75" x14ac:dyDescent="0.25">
      <c r="A116" s="56" t="s">
        <v>458</v>
      </c>
      <c r="B116" s="69">
        <v>9.0999999999999998E-2</v>
      </c>
      <c r="C116" s="51" t="s">
        <v>246</v>
      </c>
      <c r="D116" s="69">
        <v>8.3000000000000004E-2</v>
      </c>
      <c r="E116" s="51" t="s">
        <v>246</v>
      </c>
      <c r="F116" s="69">
        <v>0.128</v>
      </c>
      <c r="G116" s="51" t="s">
        <v>246</v>
      </c>
      <c r="H116" s="69">
        <v>7.0000000000000007E-2</v>
      </c>
      <c r="I116" s="51" t="s">
        <v>246</v>
      </c>
      <c r="J116" s="69">
        <v>0.17899999999999999</v>
      </c>
      <c r="K116" s="51" t="s">
        <v>246</v>
      </c>
      <c r="L116" s="69">
        <v>0.1</v>
      </c>
      <c r="M116" s="51" t="s">
        <v>246</v>
      </c>
      <c r="N116" s="69">
        <v>9.8000000000000004E-2</v>
      </c>
      <c r="O116" s="51" t="s">
        <v>246</v>
      </c>
      <c r="P116" s="69">
        <v>0.152</v>
      </c>
      <c r="Q116" s="51" t="s">
        <v>259</v>
      </c>
      <c r="R116" s="69">
        <v>7.0000000000000007E-2</v>
      </c>
      <c r="S116" s="52" t="s">
        <v>259</v>
      </c>
      <c r="T116" s="70">
        <v>0.19700000000000001</v>
      </c>
      <c r="U116" s="26" t="s">
        <v>260</v>
      </c>
      <c r="V116" s="70">
        <v>6.8000000000000005E-2</v>
      </c>
      <c r="W116" s="26" t="s">
        <v>255</v>
      </c>
      <c r="X116" s="70">
        <v>6.5000000000000002E-2</v>
      </c>
      <c r="Y116" s="26" t="s">
        <v>255</v>
      </c>
      <c r="Z116" s="70">
        <v>0.107</v>
      </c>
      <c r="AA116" s="26" t="s">
        <v>296</v>
      </c>
      <c r="AB116" s="70">
        <v>5.8000000000000003E-2</v>
      </c>
      <c r="AC116" s="26" t="s">
        <v>286</v>
      </c>
      <c r="AD116" s="70">
        <v>0.13800000000000001</v>
      </c>
      <c r="AE116" s="27" t="s">
        <v>297</v>
      </c>
    </row>
    <row r="117" spans="1:31" ht="22.5" x14ac:dyDescent="0.25">
      <c r="A117" s="20" t="s">
        <v>459</v>
      </c>
      <c r="B117" s="71">
        <v>0.12</v>
      </c>
      <c r="C117" s="22" t="s">
        <v>246</v>
      </c>
      <c r="D117" s="71">
        <v>0.114</v>
      </c>
      <c r="E117" s="22" t="s">
        <v>246</v>
      </c>
      <c r="F117" s="71">
        <v>0.154</v>
      </c>
      <c r="G117" s="22" t="s">
        <v>246</v>
      </c>
      <c r="H117" s="71">
        <v>0.13300000000000001</v>
      </c>
      <c r="I117" s="22" t="s">
        <v>246</v>
      </c>
      <c r="J117" s="71">
        <v>0.17199999999999999</v>
      </c>
      <c r="K117" s="22" t="s">
        <v>246</v>
      </c>
      <c r="L117" s="71">
        <v>0.16400000000000001</v>
      </c>
      <c r="M117" s="22" t="s">
        <v>254</v>
      </c>
      <c r="N117" s="71">
        <v>0.16300000000000001</v>
      </c>
      <c r="O117" s="22" t="s">
        <v>254</v>
      </c>
      <c r="P117" s="71">
        <v>0.184</v>
      </c>
      <c r="Q117" s="22" t="s">
        <v>264</v>
      </c>
      <c r="R117" s="71">
        <v>0.161</v>
      </c>
      <c r="S117" s="23" t="s">
        <v>279</v>
      </c>
      <c r="T117" s="71">
        <v>0.19600000000000001</v>
      </c>
      <c r="U117" s="22" t="s">
        <v>261</v>
      </c>
      <c r="V117" s="71">
        <v>0.14699999999999999</v>
      </c>
      <c r="W117" s="22" t="s">
        <v>256</v>
      </c>
      <c r="X117" s="71">
        <v>0.14000000000000001</v>
      </c>
      <c r="Y117" s="22" t="s">
        <v>256</v>
      </c>
      <c r="Z117" s="71">
        <v>0.22700000000000001</v>
      </c>
      <c r="AA117" s="22" t="s">
        <v>291</v>
      </c>
      <c r="AB117" s="71">
        <v>0.16600000000000001</v>
      </c>
      <c r="AC117" s="22" t="s">
        <v>297</v>
      </c>
      <c r="AD117" s="71">
        <v>0.26500000000000001</v>
      </c>
      <c r="AE117" s="23" t="s">
        <v>356</v>
      </c>
    </row>
    <row r="118" spans="1:31" x14ac:dyDescent="0.25">
      <c r="A118" s="72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2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7"/>
    </row>
    <row r="119" spans="1:31" x14ac:dyDescent="0.25">
      <c r="A119" s="68" t="s">
        <v>460</v>
      </c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3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3"/>
    </row>
    <row r="120" spans="1:31" ht="22.5" x14ac:dyDescent="0.25">
      <c r="A120" s="56" t="s">
        <v>461</v>
      </c>
      <c r="B120" s="69">
        <v>1.9E-2</v>
      </c>
      <c r="C120" s="51" t="s">
        <v>246</v>
      </c>
      <c r="D120" s="69">
        <v>1.7999999999999999E-2</v>
      </c>
      <c r="E120" s="51" t="s">
        <v>246</v>
      </c>
      <c r="F120" s="69">
        <v>2.7E-2</v>
      </c>
      <c r="G120" s="51" t="s">
        <v>246</v>
      </c>
      <c r="H120" s="69">
        <v>0.01</v>
      </c>
      <c r="I120" s="51" t="s">
        <v>246</v>
      </c>
      <c r="J120" s="69">
        <v>4.2000000000000003E-2</v>
      </c>
      <c r="K120" s="51" t="s">
        <v>246</v>
      </c>
      <c r="L120" s="69">
        <v>2.9000000000000001E-2</v>
      </c>
      <c r="M120" s="51" t="s">
        <v>246</v>
      </c>
      <c r="N120" s="69">
        <v>2.7E-2</v>
      </c>
      <c r="O120" s="51" t="s">
        <v>246</v>
      </c>
      <c r="P120" s="69">
        <v>7.0000000000000007E-2</v>
      </c>
      <c r="Q120" s="51" t="s">
        <v>263</v>
      </c>
      <c r="R120" s="69">
        <v>2.1999999999999999E-2</v>
      </c>
      <c r="S120" s="52" t="s">
        <v>249</v>
      </c>
      <c r="T120" s="70">
        <v>9.6000000000000002E-2</v>
      </c>
      <c r="U120" s="26" t="s">
        <v>270</v>
      </c>
      <c r="V120" s="70">
        <v>3.0000000000000001E-3</v>
      </c>
      <c r="W120" s="26" t="s">
        <v>246</v>
      </c>
      <c r="X120" s="70">
        <v>3.0000000000000001E-3</v>
      </c>
      <c r="Y120" s="26" t="s">
        <v>246</v>
      </c>
      <c r="Z120" s="70">
        <v>5.0000000000000001E-3</v>
      </c>
      <c r="AA120" s="26" t="s">
        <v>255</v>
      </c>
      <c r="AB120" s="70">
        <v>0</v>
      </c>
      <c r="AC120" s="26" t="s">
        <v>246</v>
      </c>
      <c r="AD120" s="70">
        <v>8.0000000000000002E-3</v>
      </c>
      <c r="AE120" s="27" t="s">
        <v>247</v>
      </c>
    </row>
    <row r="121" spans="1:31" x14ac:dyDescent="0.25">
      <c r="A121" s="20" t="s">
        <v>462</v>
      </c>
      <c r="B121" s="71">
        <v>6.2E-2</v>
      </c>
      <c r="C121" s="22" t="s">
        <v>246</v>
      </c>
      <c r="D121" s="71">
        <v>5.8000000000000003E-2</v>
      </c>
      <c r="E121" s="22" t="s">
        <v>246</v>
      </c>
      <c r="F121" s="71">
        <v>8.6999999999999994E-2</v>
      </c>
      <c r="G121" s="22" t="s">
        <v>246</v>
      </c>
      <c r="H121" s="71">
        <v>4.5999999999999999E-2</v>
      </c>
      <c r="I121" s="22" t="s">
        <v>246</v>
      </c>
      <c r="J121" s="71">
        <v>0.123</v>
      </c>
      <c r="K121" s="22" t="s">
        <v>246</v>
      </c>
      <c r="L121" s="71">
        <v>6.0999999999999999E-2</v>
      </c>
      <c r="M121" s="22" t="s">
        <v>246</v>
      </c>
      <c r="N121" s="71">
        <v>0.06</v>
      </c>
      <c r="O121" s="22" t="s">
        <v>246</v>
      </c>
      <c r="P121" s="71">
        <v>0.08</v>
      </c>
      <c r="Q121" s="22" t="s">
        <v>249</v>
      </c>
      <c r="R121" s="71">
        <v>3.3000000000000002E-2</v>
      </c>
      <c r="S121" s="23" t="s">
        <v>249</v>
      </c>
      <c r="T121" s="71">
        <v>0.105</v>
      </c>
      <c r="U121" s="22" t="s">
        <v>259</v>
      </c>
      <c r="V121" s="71">
        <v>4.8000000000000001E-2</v>
      </c>
      <c r="W121" s="22" t="s">
        <v>255</v>
      </c>
      <c r="X121" s="71">
        <v>4.3999999999999997E-2</v>
      </c>
      <c r="Y121" s="22" t="s">
        <v>255</v>
      </c>
      <c r="Z121" s="71">
        <v>0.09</v>
      </c>
      <c r="AA121" s="22" t="s">
        <v>296</v>
      </c>
      <c r="AB121" s="71">
        <v>4.2000000000000003E-2</v>
      </c>
      <c r="AC121" s="22" t="s">
        <v>279</v>
      </c>
      <c r="AD121" s="71">
        <v>0.11899999999999999</v>
      </c>
      <c r="AE121" s="23" t="s">
        <v>285</v>
      </c>
    </row>
    <row r="122" spans="1:31" x14ac:dyDescent="0.25">
      <c r="A122" s="56" t="s">
        <v>463</v>
      </c>
      <c r="B122" s="69">
        <v>0.105</v>
      </c>
      <c r="C122" s="51" t="s">
        <v>246</v>
      </c>
      <c r="D122" s="69">
        <v>0.10199999999999999</v>
      </c>
      <c r="E122" s="51" t="s">
        <v>246</v>
      </c>
      <c r="F122" s="69">
        <v>0.12</v>
      </c>
      <c r="G122" s="51" t="s">
        <v>246</v>
      </c>
      <c r="H122" s="69">
        <v>0.11899999999999999</v>
      </c>
      <c r="I122" s="51" t="s">
        <v>246</v>
      </c>
      <c r="J122" s="69">
        <v>0.121</v>
      </c>
      <c r="K122" s="51" t="s">
        <v>246</v>
      </c>
      <c r="L122" s="69">
        <v>0.13600000000000001</v>
      </c>
      <c r="M122" s="51" t="s">
        <v>254</v>
      </c>
      <c r="N122" s="69">
        <v>0.13400000000000001</v>
      </c>
      <c r="O122" s="51" t="s">
        <v>254</v>
      </c>
      <c r="P122" s="69">
        <v>0.17100000000000001</v>
      </c>
      <c r="Q122" s="51" t="s">
        <v>270</v>
      </c>
      <c r="R122" s="69">
        <v>0.16300000000000001</v>
      </c>
      <c r="S122" s="52" t="s">
        <v>266</v>
      </c>
      <c r="T122" s="70">
        <v>0.17499999999999999</v>
      </c>
      <c r="U122" s="26" t="s">
        <v>251</v>
      </c>
      <c r="V122" s="70">
        <v>0.107</v>
      </c>
      <c r="W122" s="26" t="s">
        <v>255</v>
      </c>
      <c r="X122" s="70">
        <v>0.10100000000000001</v>
      </c>
      <c r="Y122" s="26" t="s">
        <v>256</v>
      </c>
      <c r="Z122" s="70">
        <v>0.17599999999999999</v>
      </c>
      <c r="AA122" s="26" t="s">
        <v>268</v>
      </c>
      <c r="AB122" s="70">
        <v>0.14000000000000001</v>
      </c>
      <c r="AC122" s="26" t="s">
        <v>283</v>
      </c>
      <c r="AD122" s="70">
        <v>0.19900000000000001</v>
      </c>
      <c r="AE122" s="27" t="s">
        <v>297</v>
      </c>
    </row>
    <row r="123" spans="1:31" x14ac:dyDescent="0.25">
      <c r="A123" s="20" t="s">
        <v>464</v>
      </c>
      <c r="B123" s="71">
        <v>2.8000000000000001E-2</v>
      </c>
      <c r="C123" s="22" t="s">
        <v>246</v>
      </c>
      <c r="D123" s="71">
        <v>2.7E-2</v>
      </c>
      <c r="E123" s="22" t="s">
        <v>246</v>
      </c>
      <c r="F123" s="71">
        <v>2.9000000000000001E-2</v>
      </c>
      <c r="G123" s="22" t="s">
        <v>246</v>
      </c>
      <c r="H123" s="71">
        <v>2.9000000000000001E-2</v>
      </c>
      <c r="I123" s="22" t="s">
        <v>246</v>
      </c>
      <c r="J123" s="71">
        <v>0.03</v>
      </c>
      <c r="K123" s="22" t="s">
        <v>246</v>
      </c>
      <c r="L123" s="71">
        <v>2.7E-2</v>
      </c>
      <c r="M123" s="22" t="s">
        <v>246</v>
      </c>
      <c r="N123" s="71">
        <v>2.7E-2</v>
      </c>
      <c r="O123" s="22" t="s">
        <v>246</v>
      </c>
      <c r="P123" s="71">
        <v>2.1000000000000001E-2</v>
      </c>
      <c r="Q123" s="22" t="s">
        <v>257</v>
      </c>
      <c r="R123" s="71">
        <v>1.9E-2</v>
      </c>
      <c r="S123" s="23" t="s">
        <v>257</v>
      </c>
      <c r="T123" s="71">
        <v>2.1999999999999999E-2</v>
      </c>
      <c r="U123" s="22" t="s">
        <v>263</v>
      </c>
      <c r="V123" s="71">
        <v>3.2000000000000001E-2</v>
      </c>
      <c r="W123" s="22" t="s">
        <v>254</v>
      </c>
      <c r="X123" s="71">
        <v>3.3000000000000002E-2</v>
      </c>
      <c r="Y123" s="22" t="s">
        <v>254</v>
      </c>
      <c r="Z123" s="71">
        <v>2.1000000000000001E-2</v>
      </c>
      <c r="AA123" s="22" t="s">
        <v>249</v>
      </c>
      <c r="AB123" s="71">
        <v>1.7999999999999999E-2</v>
      </c>
      <c r="AC123" s="22" t="s">
        <v>278</v>
      </c>
      <c r="AD123" s="71">
        <v>2.3E-2</v>
      </c>
      <c r="AE123" s="23" t="s">
        <v>248</v>
      </c>
    </row>
    <row r="124" spans="1:31" x14ac:dyDescent="0.25">
      <c r="A124" s="56" t="s">
        <v>465</v>
      </c>
      <c r="B124" s="69">
        <v>0.11600000000000001</v>
      </c>
      <c r="C124" s="51" t="s">
        <v>246</v>
      </c>
      <c r="D124" s="69">
        <v>0.11899999999999999</v>
      </c>
      <c r="E124" s="51" t="s">
        <v>246</v>
      </c>
      <c r="F124" s="69">
        <v>9.7000000000000003E-2</v>
      </c>
      <c r="G124" s="51" t="s">
        <v>246</v>
      </c>
      <c r="H124" s="69">
        <v>0.10299999999999999</v>
      </c>
      <c r="I124" s="51" t="s">
        <v>246</v>
      </c>
      <c r="J124" s="69">
        <v>9.1999999999999998E-2</v>
      </c>
      <c r="K124" s="51" t="s">
        <v>246</v>
      </c>
      <c r="L124" s="69">
        <v>0.11700000000000001</v>
      </c>
      <c r="M124" s="51" t="s">
        <v>254</v>
      </c>
      <c r="N124" s="69">
        <v>0.11899999999999999</v>
      </c>
      <c r="O124" s="51" t="s">
        <v>254</v>
      </c>
      <c r="P124" s="69">
        <v>8.1000000000000003E-2</v>
      </c>
      <c r="Q124" s="51" t="s">
        <v>263</v>
      </c>
      <c r="R124" s="69">
        <v>0.11</v>
      </c>
      <c r="S124" s="52" t="s">
        <v>259</v>
      </c>
      <c r="T124" s="70">
        <v>6.5000000000000002E-2</v>
      </c>
      <c r="U124" s="26" t="s">
        <v>278</v>
      </c>
      <c r="V124" s="70">
        <v>0.104</v>
      </c>
      <c r="W124" s="26" t="s">
        <v>256</v>
      </c>
      <c r="X124" s="70">
        <v>0.105</v>
      </c>
      <c r="Y124" s="26" t="s">
        <v>256</v>
      </c>
      <c r="Z124" s="70">
        <v>8.6999999999999994E-2</v>
      </c>
      <c r="AA124" s="26" t="s">
        <v>266</v>
      </c>
      <c r="AB124" s="70">
        <v>9.7000000000000003E-2</v>
      </c>
      <c r="AC124" s="26" t="s">
        <v>260</v>
      </c>
      <c r="AD124" s="70">
        <v>8.1000000000000003E-2</v>
      </c>
      <c r="AE124" s="27" t="s">
        <v>250</v>
      </c>
    </row>
    <row r="125" spans="1:31" ht="22.5" x14ac:dyDescent="0.25">
      <c r="A125" s="20" t="s">
        <v>466</v>
      </c>
      <c r="B125" s="71">
        <v>4.9000000000000002E-2</v>
      </c>
      <c r="C125" s="22" t="s">
        <v>246</v>
      </c>
      <c r="D125" s="71">
        <v>0.05</v>
      </c>
      <c r="E125" s="22" t="s">
        <v>246</v>
      </c>
      <c r="F125" s="71">
        <v>4.5999999999999999E-2</v>
      </c>
      <c r="G125" s="22" t="s">
        <v>246</v>
      </c>
      <c r="H125" s="71">
        <v>5.8000000000000003E-2</v>
      </c>
      <c r="I125" s="22" t="s">
        <v>246</v>
      </c>
      <c r="J125" s="71">
        <v>3.5999999999999997E-2</v>
      </c>
      <c r="K125" s="22" t="s">
        <v>246</v>
      </c>
      <c r="L125" s="71">
        <v>5.8999999999999997E-2</v>
      </c>
      <c r="M125" s="22" t="s">
        <v>246</v>
      </c>
      <c r="N125" s="71">
        <v>5.8999999999999997E-2</v>
      </c>
      <c r="O125" s="22" t="s">
        <v>246</v>
      </c>
      <c r="P125" s="71">
        <v>4.3999999999999997E-2</v>
      </c>
      <c r="Q125" s="22" t="s">
        <v>263</v>
      </c>
      <c r="R125" s="71">
        <v>5.6000000000000001E-2</v>
      </c>
      <c r="S125" s="23" t="s">
        <v>259</v>
      </c>
      <c r="T125" s="71">
        <v>3.6999999999999998E-2</v>
      </c>
      <c r="U125" s="22" t="s">
        <v>249</v>
      </c>
      <c r="V125" s="71">
        <v>7.5999999999999998E-2</v>
      </c>
      <c r="W125" s="22" t="s">
        <v>255</v>
      </c>
      <c r="X125" s="71">
        <v>7.6999999999999999E-2</v>
      </c>
      <c r="Y125" s="22" t="s">
        <v>255</v>
      </c>
      <c r="Z125" s="71">
        <v>6.9000000000000006E-2</v>
      </c>
      <c r="AA125" s="22" t="s">
        <v>251</v>
      </c>
      <c r="AB125" s="71">
        <v>8.7999999999999995E-2</v>
      </c>
      <c r="AC125" s="22" t="s">
        <v>280</v>
      </c>
      <c r="AD125" s="71">
        <v>5.7000000000000002E-2</v>
      </c>
      <c r="AE125" s="23" t="s">
        <v>279</v>
      </c>
    </row>
    <row r="126" spans="1:31" x14ac:dyDescent="0.25">
      <c r="A126" s="56" t="s">
        <v>467</v>
      </c>
      <c r="B126" s="69">
        <v>2.1999999999999999E-2</v>
      </c>
      <c r="C126" s="51" t="s">
        <v>246</v>
      </c>
      <c r="D126" s="69">
        <v>2.3E-2</v>
      </c>
      <c r="E126" s="51" t="s">
        <v>246</v>
      </c>
      <c r="F126" s="69">
        <v>1.6E-2</v>
      </c>
      <c r="G126" s="51" t="s">
        <v>246</v>
      </c>
      <c r="H126" s="69">
        <v>1.9E-2</v>
      </c>
      <c r="I126" s="51" t="s">
        <v>246</v>
      </c>
      <c r="J126" s="69">
        <v>1.2999999999999999E-2</v>
      </c>
      <c r="K126" s="51" t="s">
        <v>246</v>
      </c>
      <c r="L126" s="69">
        <v>1.7000000000000001E-2</v>
      </c>
      <c r="M126" s="51" t="s">
        <v>246</v>
      </c>
      <c r="N126" s="69">
        <v>1.7000000000000001E-2</v>
      </c>
      <c r="O126" s="51" t="s">
        <v>246</v>
      </c>
      <c r="P126" s="69">
        <v>0.01</v>
      </c>
      <c r="Q126" s="51" t="s">
        <v>255</v>
      </c>
      <c r="R126" s="69">
        <v>1.4999999999999999E-2</v>
      </c>
      <c r="S126" s="52" t="s">
        <v>247</v>
      </c>
      <c r="T126" s="70">
        <v>7.0000000000000001E-3</v>
      </c>
      <c r="U126" s="26" t="s">
        <v>255</v>
      </c>
      <c r="V126" s="70">
        <v>2.3E-2</v>
      </c>
      <c r="W126" s="26" t="s">
        <v>254</v>
      </c>
      <c r="X126" s="70">
        <v>2.4E-2</v>
      </c>
      <c r="Y126" s="26" t="s">
        <v>254</v>
      </c>
      <c r="Z126" s="70">
        <v>1.2E-2</v>
      </c>
      <c r="AA126" s="26" t="s">
        <v>257</v>
      </c>
      <c r="AB126" s="70">
        <v>0.02</v>
      </c>
      <c r="AC126" s="26" t="s">
        <v>248</v>
      </c>
      <c r="AD126" s="70">
        <v>6.0000000000000001E-3</v>
      </c>
      <c r="AE126" s="27" t="s">
        <v>256</v>
      </c>
    </row>
    <row r="127" spans="1:31" ht="33.75" x14ac:dyDescent="0.25">
      <c r="A127" s="20" t="s">
        <v>468</v>
      </c>
      <c r="B127" s="71">
        <v>6.7000000000000004E-2</v>
      </c>
      <c r="C127" s="22" t="s">
        <v>246</v>
      </c>
      <c r="D127" s="71">
        <v>7.0000000000000007E-2</v>
      </c>
      <c r="E127" s="22" t="s">
        <v>246</v>
      </c>
      <c r="F127" s="71">
        <v>5.2999999999999999E-2</v>
      </c>
      <c r="G127" s="22" t="s">
        <v>246</v>
      </c>
      <c r="H127" s="71">
        <v>7.1999999999999995E-2</v>
      </c>
      <c r="I127" s="22" t="s">
        <v>246</v>
      </c>
      <c r="J127" s="71">
        <v>3.5999999999999997E-2</v>
      </c>
      <c r="K127" s="22" t="s">
        <v>246</v>
      </c>
      <c r="L127" s="71">
        <v>5.5E-2</v>
      </c>
      <c r="M127" s="22" t="s">
        <v>246</v>
      </c>
      <c r="N127" s="71">
        <v>5.6000000000000001E-2</v>
      </c>
      <c r="O127" s="22" t="s">
        <v>246</v>
      </c>
      <c r="P127" s="71">
        <v>2.9000000000000001E-2</v>
      </c>
      <c r="Q127" s="22" t="s">
        <v>256</v>
      </c>
      <c r="R127" s="71">
        <v>4.4999999999999998E-2</v>
      </c>
      <c r="S127" s="23" t="s">
        <v>278</v>
      </c>
      <c r="T127" s="71">
        <v>2.1000000000000001E-2</v>
      </c>
      <c r="U127" s="22" t="s">
        <v>256</v>
      </c>
      <c r="V127" s="71">
        <v>8.1000000000000003E-2</v>
      </c>
      <c r="W127" s="22" t="s">
        <v>255</v>
      </c>
      <c r="X127" s="71">
        <v>8.4000000000000005E-2</v>
      </c>
      <c r="Y127" s="22" t="s">
        <v>255</v>
      </c>
      <c r="Z127" s="71">
        <v>4.1000000000000002E-2</v>
      </c>
      <c r="AA127" s="22" t="s">
        <v>249</v>
      </c>
      <c r="AB127" s="71">
        <v>5.3999999999999999E-2</v>
      </c>
      <c r="AC127" s="22" t="s">
        <v>251</v>
      </c>
      <c r="AD127" s="71">
        <v>3.4000000000000002E-2</v>
      </c>
      <c r="AE127" s="23" t="s">
        <v>270</v>
      </c>
    </row>
    <row r="128" spans="1:31" ht="45" x14ac:dyDescent="0.25">
      <c r="A128" s="56" t="s">
        <v>469</v>
      </c>
      <c r="B128" s="69">
        <v>0.108</v>
      </c>
      <c r="C128" s="51" t="s">
        <v>246</v>
      </c>
      <c r="D128" s="69">
        <v>0.105</v>
      </c>
      <c r="E128" s="51" t="s">
        <v>246</v>
      </c>
      <c r="F128" s="69">
        <v>0.124</v>
      </c>
      <c r="G128" s="51" t="s">
        <v>246</v>
      </c>
      <c r="H128" s="69">
        <v>0.111</v>
      </c>
      <c r="I128" s="51" t="s">
        <v>246</v>
      </c>
      <c r="J128" s="69">
        <v>0.13500000000000001</v>
      </c>
      <c r="K128" s="51" t="s">
        <v>246</v>
      </c>
      <c r="L128" s="69">
        <v>7.6999999999999999E-2</v>
      </c>
      <c r="M128" s="51" t="s">
        <v>246</v>
      </c>
      <c r="N128" s="69">
        <v>7.6999999999999999E-2</v>
      </c>
      <c r="O128" s="51" t="s">
        <v>246</v>
      </c>
      <c r="P128" s="69">
        <v>8.5000000000000006E-2</v>
      </c>
      <c r="Q128" s="51" t="s">
        <v>249</v>
      </c>
      <c r="R128" s="69">
        <v>7.1999999999999995E-2</v>
      </c>
      <c r="S128" s="52" t="s">
        <v>248</v>
      </c>
      <c r="T128" s="70">
        <v>9.1999999999999998E-2</v>
      </c>
      <c r="U128" s="26" t="s">
        <v>248</v>
      </c>
      <c r="V128" s="70">
        <v>0.1</v>
      </c>
      <c r="W128" s="26" t="s">
        <v>256</v>
      </c>
      <c r="X128" s="70">
        <v>9.9000000000000005E-2</v>
      </c>
      <c r="Y128" s="26" t="s">
        <v>256</v>
      </c>
      <c r="Z128" s="70">
        <v>0.105</v>
      </c>
      <c r="AA128" s="26" t="s">
        <v>260</v>
      </c>
      <c r="AB128" s="70">
        <v>7.9000000000000001E-2</v>
      </c>
      <c r="AC128" s="26" t="s">
        <v>268</v>
      </c>
      <c r="AD128" s="70">
        <v>0.122</v>
      </c>
      <c r="AE128" s="27" t="s">
        <v>267</v>
      </c>
    </row>
    <row r="129" spans="1:31" ht="33.75" x14ac:dyDescent="0.25">
      <c r="A129" s="20" t="s">
        <v>470</v>
      </c>
      <c r="B129" s="71">
        <v>0.23200000000000001</v>
      </c>
      <c r="C129" s="22" t="s">
        <v>246</v>
      </c>
      <c r="D129" s="71">
        <v>0.24</v>
      </c>
      <c r="E129" s="22" t="s">
        <v>246</v>
      </c>
      <c r="F129" s="71">
        <v>0.188</v>
      </c>
      <c r="G129" s="22" t="s">
        <v>246</v>
      </c>
      <c r="H129" s="71">
        <v>0.247</v>
      </c>
      <c r="I129" s="22" t="s">
        <v>246</v>
      </c>
      <c r="J129" s="71">
        <v>0.13700000000000001</v>
      </c>
      <c r="K129" s="22" t="s">
        <v>246</v>
      </c>
      <c r="L129" s="71">
        <v>0.24399999999999999</v>
      </c>
      <c r="M129" s="22" t="s">
        <v>254</v>
      </c>
      <c r="N129" s="71">
        <v>0.247</v>
      </c>
      <c r="O129" s="22" t="s">
        <v>254</v>
      </c>
      <c r="P129" s="71">
        <v>0.187</v>
      </c>
      <c r="Q129" s="22" t="s">
        <v>270</v>
      </c>
      <c r="R129" s="71">
        <v>0.26800000000000002</v>
      </c>
      <c r="S129" s="23" t="s">
        <v>268</v>
      </c>
      <c r="T129" s="71">
        <v>0.14199999999999999</v>
      </c>
      <c r="U129" s="22" t="s">
        <v>259</v>
      </c>
      <c r="V129" s="71">
        <v>0.248</v>
      </c>
      <c r="W129" s="22" t="s">
        <v>256</v>
      </c>
      <c r="X129" s="71">
        <v>0.253</v>
      </c>
      <c r="Y129" s="22" t="s">
        <v>256</v>
      </c>
      <c r="Z129" s="71">
        <v>0.19</v>
      </c>
      <c r="AA129" s="22" t="s">
        <v>296</v>
      </c>
      <c r="AB129" s="71">
        <v>0.27900000000000003</v>
      </c>
      <c r="AC129" s="22" t="s">
        <v>281</v>
      </c>
      <c r="AD129" s="71">
        <v>0.13400000000000001</v>
      </c>
      <c r="AE129" s="23" t="s">
        <v>286</v>
      </c>
    </row>
    <row r="130" spans="1:31" ht="45" x14ac:dyDescent="0.25">
      <c r="A130" s="56" t="s">
        <v>471</v>
      </c>
      <c r="B130" s="69">
        <v>9.2999999999999999E-2</v>
      </c>
      <c r="C130" s="51" t="s">
        <v>246</v>
      </c>
      <c r="D130" s="69">
        <v>8.7999999999999995E-2</v>
      </c>
      <c r="E130" s="51" t="s">
        <v>246</v>
      </c>
      <c r="F130" s="69">
        <v>0.123</v>
      </c>
      <c r="G130" s="51" t="s">
        <v>246</v>
      </c>
      <c r="H130" s="69">
        <v>8.7999999999999995E-2</v>
      </c>
      <c r="I130" s="51" t="s">
        <v>246</v>
      </c>
      <c r="J130" s="69">
        <v>0.154</v>
      </c>
      <c r="K130" s="51" t="s">
        <v>246</v>
      </c>
      <c r="L130" s="69">
        <v>8.5000000000000006E-2</v>
      </c>
      <c r="M130" s="51" t="s">
        <v>254</v>
      </c>
      <c r="N130" s="69">
        <v>8.1000000000000003E-2</v>
      </c>
      <c r="O130" s="51" t="s">
        <v>254</v>
      </c>
      <c r="P130" s="69">
        <v>0.155</v>
      </c>
      <c r="Q130" s="51" t="s">
        <v>259</v>
      </c>
      <c r="R130" s="69">
        <v>0.105</v>
      </c>
      <c r="S130" s="52" t="s">
        <v>251</v>
      </c>
      <c r="T130" s="70">
        <v>0.182</v>
      </c>
      <c r="U130" s="26" t="s">
        <v>260</v>
      </c>
      <c r="V130" s="70">
        <v>9.8000000000000004E-2</v>
      </c>
      <c r="W130" s="26" t="s">
        <v>256</v>
      </c>
      <c r="X130" s="70">
        <v>9.5000000000000001E-2</v>
      </c>
      <c r="Y130" s="26" t="s">
        <v>256</v>
      </c>
      <c r="Z130" s="70">
        <v>0.13100000000000001</v>
      </c>
      <c r="AA130" s="26" t="s">
        <v>296</v>
      </c>
      <c r="AB130" s="70">
        <v>8.2000000000000003E-2</v>
      </c>
      <c r="AC130" s="26" t="s">
        <v>260</v>
      </c>
      <c r="AD130" s="70">
        <v>0.16200000000000001</v>
      </c>
      <c r="AE130" s="27" t="s">
        <v>285</v>
      </c>
    </row>
    <row r="131" spans="1:31" ht="22.5" x14ac:dyDescent="0.25">
      <c r="A131" s="20" t="s">
        <v>472</v>
      </c>
      <c r="B131" s="71">
        <v>0.05</v>
      </c>
      <c r="C131" s="22" t="s">
        <v>246</v>
      </c>
      <c r="D131" s="71">
        <v>4.5999999999999999E-2</v>
      </c>
      <c r="E131" s="22" t="s">
        <v>246</v>
      </c>
      <c r="F131" s="71">
        <v>6.6000000000000003E-2</v>
      </c>
      <c r="G131" s="22" t="s">
        <v>246</v>
      </c>
      <c r="H131" s="71">
        <v>0.06</v>
      </c>
      <c r="I131" s="22" t="s">
        <v>246</v>
      </c>
      <c r="J131" s="71">
        <v>7.0999999999999994E-2</v>
      </c>
      <c r="K131" s="22" t="s">
        <v>246</v>
      </c>
      <c r="L131" s="71">
        <v>4.7E-2</v>
      </c>
      <c r="M131" s="22" t="s">
        <v>246</v>
      </c>
      <c r="N131" s="71">
        <v>4.7E-2</v>
      </c>
      <c r="O131" s="22" t="s">
        <v>246</v>
      </c>
      <c r="P131" s="71">
        <v>5.2999999999999999E-2</v>
      </c>
      <c r="Q131" s="22" t="s">
        <v>247</v>
      </c>
      <c r="R131" s="71">
        <v>6.3E-2</v>
      </c>
      <c r="S131" s="23" t="s">
        <v>270</v>
      </c>
      <c r="T131" s="71">
        <v>4.7E-2</v>
      </c>
      <c r="U131" s="22" t="s">
        <v>263</v>
      </c>
      <c r="V131" s="71">
        <v>4.8000000000000001E-2</v>
      </c>
      <c r="W131" s="22" t="s">
        <v>255</v>
      </c>
      <c r="X131" s="71">
        <v>4.7E-2</v>
      </c>
      <c r="Y131" s="22" t="s">
        <v>255</v>
      </c>
      <c r="Z131" s="71">
        <v>6.0999999999999999E-2</v>
      </c>
      <c r="AA131" s="22" t="s">
        <v>259</v>
      </c>
      <c r="AB131" s="71">
        <v>8.3000000000000004E-2</v>
      </c>
      <c r="AC131" s="22" t="s">
        <v>286</v>
      </c>
      <c r="AD131" s="71">
        <v>4.8000000000000001E-2</v>
      </c>
      <c r="AE131" s="23" t="s">
        <v>264</v>
      </c>
    </row>
    <row r="132" spans="1:31" x14ac:dyDescent="0.25">
      <c r="A132" s="56" t="s">
        <v>473</v>
      </c>
      <c r="B132" s="69">
        <v>0.05</v>
      </c>
      <c r="C132" s="51" t="s">
        <v>246</v>
      </c>
      <c r="D132" s="69">
        <v>5.5E-2</v>
      </c>
      <c r="E132" s="51" t="s">
        <v>246</v>
      </c>
      <c r="F132" s="69">
        <v>2.3E-2</v>
      </c>
      <c r="G132" s="51" t="s">
        <v>246</v>
      </c>
      <c r="H132" s="69">
        <v>3.7999999999999999E-2</v>
      </c>
      <c r="I132" s="51" t="s">
        <v>246</v>
      </c>
      <c r="J132" s="69">
        <v>0.01</v>
      </c>
      <c r="K132" s="51" t="s">
        <v>246</v>
      </c>
      <c r="L132" s="69">
        <v>4.5999999999999999E-2</v>
      </c>
      <c r="M132" s="51" t="s">
        <v>246</v>
      </c>
      <c r="N132" s="69">
        <v>4.7E-2</v>
      </c>
      <c r="O132" s="51" t="s">
        <v>246</v>
      </c>
      <c r="P132" s="69">
        <v>1.6E-2</v>
      </c>
      <c r="Q132" s="51" t="s">
        <v>255</v>
      </c>
      <c r="R132" s="69">
        <v>2.9000000000000001E-2</v>
      </c>
      <c r="S132" s="52" t="s">
        <v>263</v>
      </c>
      <c r="T132" s="70">
        <v>8.0000000000000002E-3</v>
      </c>
      <c r="U132" s="26" t="s">
        <v>255</v>
      </c>
      <c r="V132" s="70">
        <v>3.3000000000000002E-2</v>
      </c>
      <c r="W132" s="26" t="s">
        <v>254</v>
      </c>
      <c r="X132" s="70">
        <v>3.5000000000000003E-2</v>
      </c>
      <c r="Y132" s="26" t="s">
        <v>254</v>
      </c>
      <c r="Z132" s="70">
        <v>1.2999999999999999E-2</v>
      </c>
      <c r="AA132" s="26" t="s">
        <v>257</v>
      </c>
      <c r="AB132" s="70">
        <v>1.9E-2</v>
      </c>
      <c r="AC132" s="26" t="s">
        <v>270</v>
      </c>
      <c r="AD132" s="70">
        <v>8.0000000000000002E-3</v>
      </c>
      <c r="AE132" s="27" t="s">
        <v>247</v>
      </c>
    </row>
    <row r="133" spans="1:31" x14ac:dyDescent="0.25">
      <c r="A133" s="68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3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3"/>
    </row>
    <row r="134" spans="1:31" ht="45" x14ac:dyDescent="0.25">
      <c r="A134" s="72" t="s">
        <v>474</v>
      </c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2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7"/>
    </row>
    <row r="135" spans="1:31" ht="22.5" x14ac:dyDescent="0.25">
      <c r="A135" s="20" t="s">
        <v>475</v>
      </c>
      <c r="B135" s="21">
        <v>99018257</v>
      </c>
      <c r="C135" s="22" t="s">
        <v>476</v>
      </c>
      <c r="D135" s="21">
        <v>82523156</v>
      </c>
      <c r="E135" s="22" t="s">
        <v>477</v>
      </c>
      <c r="F135" s="21">
        <v>16495101</v>
      </c>
      <c r="G135" s="22" t="s">
        <v>478</v>
      </c>
      <c r="H135" s="21">
        <v>8159041</v>
      </c>
      <c r="I135" s="22" t="s">
        <v>479</v>
      </c>
      <c r="J135" s="21">
        <v>8336060</v>
      </c>
      <c r="K135" s="22" t="s">
        <v>480</v>
      </c>
      <c r="L135" s="21">
        <v>1309208</v>
      </c>
      <c r="M135" s="22" t="s">
        <v>481</v>
      </c>
      <c r="N135" s="21">
        <v>1252336</v>
      </c>
      <c r="O135" s="22" t="s">
        <v>482</v>
      </c>
      <c r="P135" s="21">
        <v>56872</v>
      </c>
      <c r="Q135" s="22" t="s">
        <v>483</v>
      </c>
      <c r="R135" s="21">
        <v>22154</v>
      </c>
      <c r="S135" s="23" t="s">
        <v>484</v>
      </c>
      <c r="T135" s="21">
        <v>34718</v>
      </c>
      <c r="U135" s="22" t="s">
        <v>485</v>
      </c>
      <c r="V135" s="21">
        <v>242968</v>
      </c>
      <c r="W135" s="22" t="s">
        <v>486</v>
      </c>
      <c r="X135" s="21">
        <v>223882</v>
      </c>
      <c r="Y135" s="22" t="s">
        <v>487</v>
      </c>
      <c r="Z135" s="21">
        <v>19086</v>
      </c>
      <c r="AA135" s="22" t="s">
        <v>488</v>
      </c>
      <c r="AB135" s="21">
        <v>7790</v>
      </c>
      <c r="AC135" s="22" t="s">
        <v>489</v>
      </c>
      <c r="AD135" s="21">
        <v>11296</v>
      </c>
      <c r="AE135" s="23" t="s">
        <v>490</v>
      </c>
    </row>
    <row r="136" spans="1:31" x14ac:dyDescent="0.25">
      <c r="A136" s="49" t="s">
        <v>491</v>
      </c>
      <c r="B136" s="69">
        <v>0.02</v>
      </c>
      <c r="C136" s="51" t="s">
        <v>246</v>
      </c>
      <c r="D136" s="69">
        <v>1.9E-2</v>
      </c>
      <c r="E136" s="51" t="s">
        <v>246</v>
      </c>
      <c r="F136" s="69">
        <v>2.4E-2</v>
      </c>
      <c r="G136" s="51" t="s">
        <v>246</v>
      </c>
      <c r="H136" s="69">
        <v>1.7000000000000001E-2</v>
      </c>
      <c r="I136" s="51" t="s">
        <v>246</v>
      </c>
      <c r="J136" s="69">
        <v>3.1E-2</v>
      </c>
      <c r="K136" s="51" t="s">
        <v>246</v>
      </c>
      <c r="L136" s="69">
        <v>2.5000000000000001E-2</v>
      </c>
      <c r="M136" s="51" t="s">
        <v>246</v>
      </c>
      <c r="N136" s="69">
        <v>2.5000000000000001E-2</v>
      </c>
      <c r="O136" s="51" t="s">
        <v>246</v>
      </c>
      <c r="P136" s="69">
        <v>2.7E-2</v>
      </c>
      <c r="Q136" s="51" t="s">
        <v>247</v>
      </c>
      <c r="R136" s="69">
        <v>1.4999999999999999E-2</v>
      </c>
      <c r="S136" s="52" t="s">
        <v>247</v>
      </c>
      <c r="T136" s="70">
        <v>3.5000000000000003E-2</v>
      </c>
      <c r="U136" s="26" t="s">
        <v>249</v>
      </c>
      <c r="V136" s="70">
        <v>1.7000000000000001E-2</v>
      </c>
      <c r="W136" s="26" t="s">
        <v>254</v>
      </c>
      <c r="X136" s="70">
        <v>1.6E-2</v>
      </c>
      <c r="Y136" s="26" t="s">
        <v>254</v>
      </c>
      <c r="Z136" s="70">
        <v>1.7999999999999999E-2</v>
      </c>
      <c r="AA136" s="26" t="s">
        <v>263</v>
      </c>
      <c r="AB136" s="70">
        <v>1.7000000000000001E-2</v>
      </c>
      <c r="AC136" s="26" t="s">
        <v>270</v>
      </c>
      <c r="AD136" s="70">
        <v>1.7999999999999999E-2</v>
      </c>
      <c r="AE136" s="27" t="s">
        <v>278</v>
      </c>
    </row>
    <row r="137" spans="1:31" x14ac:dyDescent="0.25">
      <c r="A137" s="55" t="s">
        <v>492</v>
      </c>
      <c r="B137" s="71">
        <v>0.04</v>
      </c>
      <c r="C137" s="22" t="s">
        <v>246</v>
      </c>
      <c r="D137" s="71">
        <v>3.5000000000000003E-2</v>
      </c>
      <c r="E137" s="22" t="s">
        <v>246</v>
      </c>
      <c r="F137" s="71">
        <v>6.4000000000000001E-2</v>
      </c>
      <c r="G137" s="22" t="s">
        <v>246</v>
      </c>
      <c r="H137" s="71">
        <v>3.5999999999999997E-2</v>
      </c>
      <c r="I137" s="22" t="s">
        <v>246</v>
      </c>
      <c r="J137" s="71">
        <v>9.1999999999999998E-2</v>
      </c>
      <c r="K137" s="22" t="s">
        <v>246</v>
      </c>
      <c r="L137" s="71">
        <v>4.9000000000000002E-2</v>
      </c>
      <c r="M137" s="22" t="s">
        <v>246</v>
      </c>
      <c r="N137" s="71">
        <v>4.7E-2</v>
      </c>
      <c r="O137" s="22" t="s">
        <v>254</v>
      </c>
      <c r="P137" s="71">
        <v>8.2000000000000003E-2</v>
      </c>
      <c r="Q137" s="22" t="s">
        <v>278</v>
      </c>
      <c r="R137" s="71">
        <v>4.7E-2</v>
      </c>
      <c r="S137" s="23" t="s">
        <v>248</v>
      </c>
      <c r="T137" s="71">
        <v>0.105</v>
      </c>
      <c r="U137" s="22" t="s">
        <v>264</v>
      </c>
      <c r="V137" s="71">
        <v>3.7999999999999999E-2</v>
      </c>
      <c r="W137" s="22" t="s">
        <v>255</v>
      </c>
      <c r="X137" s="71">
        <v>3.5000000000000003E-2</v>
      </c>
      <c r="Y137" s="22" t="s">
        <v>255</v>
      </c>
      <c r="Z137" s="71">
        <v>7.0000000000000007E-2</v>
      </c>
      <c r="AA137" s="22" t="s">
        <v>266</v>
      </c>
      <c r="AB137" s="71">
        <v>4.2999999999999997E-2</v>
      </c>
      <c r="AC137" s="22" t="s">
        <v>260</v>
      </c>
      <c r="AD137" s="71">
        <v>8.7999999999999995E-2</v>
      </c>
      <c r="AE137" s="23" t="s">
        <v>267</v>
      </c>
    </row>
    <row r="138" spans="1:31" x14ac:dyDescent="0.25">
      <c r="A138" s="49" t="s">
        <v>493</v>
      </c>
      <c r="B138" s="69">
        <v>0.14299999999999999</v>
      </c>
      <c r="C138" s="51" t="s">
        <v>246</v>
      </c>
      <c r="D138" s="69">
        <v>0.127</v>
      </c>
      <c r="E138" s="51" t="s">
        <v>246</v>
      </c>
      <c r="F138" s="69">
        <v>0.22</v>
      </c>
      <c r="G138" s="51" t="s">
        <v>246</v>
      </c>
      <c r="H138" s="69">
        <v>0.14000000000000001</v>
      </c>
      <c r="I138" s="51" t="s">
        <v>246</v>
      </c>
      <c r="J138" s="69">
        <v>0.29799999999999999</v>
      </c>
      <c r="K138" s="51" t="s">
        <v>254</v>
      </c>
      <c r="L138" s="69">
        <v>0.17299999999999999</v>
      </c>
      <c r="M138" s="51" t="s">
        <v>254</v>
      </c>
      <c r="N138" s="69">
        <v>0.16800000000000001</v>
      </c>
      <c r="O138" s="51" t="s">
        <v>254</v>
      </c>
      <c r="P138" s="69">
        <v>0.27900000000000003</v>
      </c>
      <c r="Q138" s="51" t="s">
        <v>279</v>
      </c>
      <c r="R138" s="69">
        <v>0.188</v>
      </c>
      <c r="S138" s="52" t="s">
        <v>267</v>
      </c>
      <c r="T138" s="70">
        <v>0.33700000000000002</v>
      </c>
      <c r="U138" s="26" t="s">
        <v>286</v>
      </c>
      <c r="V138" s="70">
        <v>0.154</v>
      </c>
      <c r="W138" s="26" t="s">
        <v>247</v>
      </c>
      <c r="X138" s="70">
        <v>0.14599999999999999</v>
      </c>
      <c r="Y138" s="26" t="s">
        <v>247</v>
      </c>
      <c r="Z138" s="70">
        <v>0.253</v>
      </c>
      <c r="AA138" s="26" t="s">
        <v>283</v>
      </c>
      <c r="AB138" s="70">
        <v>0.187</v>
      </c>
      <c r="AC138" s="26" t="s">
        <v>298</v>
      </c>
      <c r="AD138" s="70">
        <v>0.29799999999999999</v>
      </c>
      <c r="AE138" s="27" t="s">
        <v>281</v>
      </c>
    </row>
    <row r="139" spans="1:31" x14ac:dyDescent="0.25">
      <c r="A139" s="55" t="s">
        <v>494</v>
      </c>
      <c r="B139" s="71">
        <v>0.16900000000000001</v>
      </c>
      <c r="C139" s="22" t="s">
        <v>246</v>
      </c>
      <c r="D139" s="71">
        <v>0.16600000000000001</v>
      </c>
      <c r="E139" s="22" t="s">
        <v>246</v>
      </c>
      <c r="F139" s="71">
        <v>0.182</v>
      </c>
      <c r="G139" s="22" t="s">
        <v>246</v>
      </c>
      <c r="H139" s="71">
        <v>0.16600000000000001</v>
      </c>
      <c r="I139" s="22" t="s">
        <v>246</v>
      </c>
      <c r="J139" s="71">
        <v>0.19700000000000001</v>
      </c>
      <c r="K139" s="22" t="s">
        <v>246</v>
      </c>
      <c r="L139" s="71">
        <v>0.192</v>
      </c>
      <c r="M139" s="22" t="s">
        <v>255</v>
      </c>
      <c r="N139" s="71">
        <v>0.192</v>
      </c>
      <c r="O139" s="22" t="s">
        <v>255</v>
      </c>
      <c r="P139" s="71">
        <v>0.17599999999999999</v>
      </c>
      <c r="Q139" s="22" t="s">
        <v>264</v>
      </c>
      <c r="R139" s="71">
        <v>0.189</v>
      </c>
      <c r="S139" s="23" t="s">
        <v>296</v>
      </c>
      <c r="T139" s="71">
        <v>0.16700000000000001</v>
      </c>
      <c r="U139" s="22" t="s">
        <v>279</v>
      </c>
      <c r="V139" s="71">
        <v>0.187</v>
      </c>
      <c r="W139" s="22" t="s">
        <v>247</v>
      </c>
      <c r="X139" s="71">
        <v>0.187</v>
      </c>
      <c r="Y139" s="22" t="s">
        <v>247</v>
      </c>
      <c r="Z139" s="71">
        <v>0.187</v>
      </c>
      <c r="AA139" s="22" t="s">
        <v>267</v>
      </c>
      <c r="AB139" s="71">
        <v>0.20699999999999999</v>
      </c>
      <c r="AC139" s="22" t="s">
        <v>356</v>
      </c>
      <c r="AD139" s="71">
        <v>0.17299999999999999</v>
      </c>
      <c r="AE139" s="23" t="s">
        <v>281</v>
      </c>
    </row>
    <row r="140" spans="1:31" x14ac:dyDescent="0.25">
      <c r="A140" s="49" t="s">
        <v>495</v>
      </c>
      <c r="B140" s="69">
        <v>0.20300000000000001</v>
      </c>
      <c r="C140" s="51" t="s">
        <v>246</v>
      </c>
      <c r="D140" s="69">
        <v>0.21</v>
      </c>
      <c r="E140" s="51" t="s">
        <v>246</v>
      </c>
      <c r="F140" s="69">
        <v>0.16900000000000001</v>
      </c>
      <c r="G140" s="51" t="s">
        <v>246</v>
      </c>
      <c r="H140" s="69">
        <v>0.19400000000000001</v>
      </c>
      <c r="I140" s="51" t="s">
        <v>246</v>
      </c>
      <c r="J140" s="69">
        <v>0.14499999999999999</v>
      </c>
      <c r="K140" s="51" t="s">
        <v>246</v>
      </c>
      <c r="L140" s="69">
        <v>0.217</v>
      </c>
      <c r="M140" s="51" t="s">
        <v>255</v>
      </c>
      <c r="N140" s="69">
        <v>0.22</v>
      </c>
      <c r="O140" s="51" t="s">
        <v>255</v>
      </c>
      <c r="P140" s="69">
        <v>0.14299999999999999</v>
      </c>
      <c r="Q140" s="51" t="s">
        <v>248</v>
      </c>
      <c r="R140" s="69">
        <v>0.16900000000000001</v>
      </c>
      <c r="S140" s="52" t="s">
        <v>279</v>
      </c>
      <c r="T140" s="70">
        <v>0.126</v>
      </c>
      <c r="U140" s="26" t="s">
        <v>261</v>
      </c>
      <c r="V140" s="70">
        <v>0.217</v>
      </c>
      <c r="W140" s="26" t="s">
        <v>247</v>
      </c>
      <c r="X140" s="70">
        <v>0.222</v>
      </c>
      <c r="Y140" s="26" t="s">
        <v>247</v>
      </c>
      <c r="Z140" s="70">
        <v>0.16300000000000001</v>
      </c>
      <c r="AA140" s="26" t="s">
        <v>250</v>
      </c>
      <c r="AB140" s="70">
        <v>0.16</v>
      </c>
      <c r="AC140" s="26" t="s">
        <v>293</v>
      </c>
      <c r="AD140" s="70">
        <v>0.16600000000000001</v>
      </c>
      <c r="AE140" s="27" t="s">
        <v>496</v>
      </c>
    </row>
    <row r="141" spans="1:31" x14ac:dyDescent="0.25">
      <c r="A141" s="55" t="s">
        <v>497</v>
      </c>
      <c r="B141" s="71">
        <v>0.20899999999999999</v>
      </c>
      <c r="C141" s="22" t="s">
        <v>246</v>
      </c>
      <c r="D141" s="71">
        <v>0.22</v>
      </c>
      <c r="E141" s="22" t="s">
        <v>246</v>
      </c>
      <c r="F141" s="71">
        <v>0.153</v>
      </c>
      <c r="G141" s="22" t="s">
        <v>246</v>
      </c>
      <c r="H141" s="71">
        <v>0.19700000000000001</v>
      </c>
      <c r="I141" s="22" t="s">
        <v>246</v>
      </c>
      <c r="J141" s="71">
        <v>0.109</v>
      </c>
      <c r="K141" s="22" t="s">
        <v>246</v>
      </c>
      <c r="L141" s="71">
        <v>0.2</v>
      </c>
      <c r="M141" s="22" t="s">
        <v>255</v>
      </c>
      <c r="N141" s="71">
        <v>0.20300000000000001</v>
      </c>
      <c r="O141" s="22" t="s">
        <v>255</v>
      </c>
      <c r="P141" s="71">
        <v>0.128</v>
      </c>
      <c r="Q141" s="22" t="s">
        <v>248</v>
      </c>
      <c r="R141" s="71">
        <v>0.16400000000000001</v>
      </c>
      <c r="S141" s="23" t="s">
        <v>279</v>
      </c>
      <c r="T141" s="71">
        <v>0.104</v>
      </c>
      <c r="U141" s="22" t="s">
        <v>259</v>
      </c>
      <c r="V141" s="71">
        <v>0.20499999999999999</v>
      </c>
      <c r="W141" s="22" t="s">
        <v>247</v>
      </c>
      <c r="X141" s="71">
        <v>0.21099999999999999</v>
      </c>
      <c r="Y141" s="22" t="s">
        <v>247</v>
      </c>
      <c r="Z141" s="71">
        <v>0.14299999999999999</v>
      </c>
      <c r="AA141" s="22" t="s">
        <v>296</v>
      </c>
      <c r="AB141" s="71">
        <v>0.16400000000000001</v>
      </c>
      <c r="AC141" s="22" t="s">
        <v>356</v>
      </c>
      <c r="AD141" s="71">
        <v>0.129</v>
      </c>
      <c r="AE141" s="23" t="s">
        <v>267</v>
      </c>
    </row>
    <row r="142" spans="1:31" x14ac:dyDescent="0.25">
      <c r="A142" s="49" t="s">
        <v>498</v>
      </c>
      <c r="B142" s="69">
        <v>0.217</v>
      </c>
      <c r="C142" s="51" t="s">
        <v>246</v>
      </c>
      <c r="D142" s="69">
        <v>0.223</v>
      </c>
      <c r="E142" s="51" t="s">
        <v>246</v>
      </c>
      <c r="F142" s="69">
        <v>0.189</v>
      </c>
      <c r="G142" s="51" t="s">
        <v>246</v>
      </c>
      <c r="H142" s="69">
        <v>0.251</v>
      </c>
      <c r="I142" s="51" t="s">
        <v>246</v>
      </c>
      <c r="J142" s="69">
        <v>0.128</v>
      </c>
      <c r="K142" s="51" t="s">
        <v>246</v>
      </c>
      <c r="L142" s="69">
        <v>0.14499999999999999</v>
      </c>
      <c r="M142" s="51" t="s">
        <v>254</v>
      </c>
      <c r="N142" s="69">
        <v>0.14399999999999999</v>
      </c>
      <c r="O142" s="51" t="s">
        <v>254</v>
      </c>
      <c r="P142" s="69">
        <v>0.16500000000000001</v>
      </c>
      <c r="Q142" s="51" t="s">
        <v>248</v>
      </c>
      <c r="R142" s="69">
        <v>0.22700000000000001</v>
      </c>
      <c r="S142" s="52" t="s">
        <v>268</v>
      </c>
      <c r="T142" s="70">
        <v>0.126</v>
      </c>
      <c r="U142" s="26" t="s">
        <v>259</v>
      </c>
      <c r="V142" s="70">
        <v>0.182</v>
      </c>
      <c r="W142" s="26" t="s">
        <v>257</v>
      </c>
      <c r="X142" s="70">
        <v>0.184</v>
      </c>
      <c r="Y142" s="26" t="s">
        <v>257</v>
      </c>
      <c r="Z142" s="70">
        <v>0.16700000000000001</v>
      </c>
      <c r="AA142" s="26" t="s">
        <v>261</v>
      </c>
      <c r="AB142" s="70">
        <v>0.222</v>
      </c>
      <c r="AC142" s="26" t="s">
        <v>496</v>
      </c>
      <c r="AD142" s="70">
        <v>0.128</v>
      </c>
      <c r="AE142" s="27" t="s">
        <v>279</v>
      </c>
    </row>
    <row r="143" spans="1:31" x14ac:dyDescent="0.25">
      <c r="A143" s="68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3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3"/>
    </row>
    <row r="144" spans="1:31" ht="22.5" x14ac:dyDescent="0.25">
      <c r="A144" s="72" t="s">
        <v>499</v>
      </c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2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7"/>
    </row>
    <row r="145" spans="1:31" x14ac:dyDescent="0.25">
      <c r="A145" s="20" t="s">
        <v>245</v>
      </c>
      <c r="B145" s="21">
        <v>49087</v>
      </c>
      <c r="C145" s="22" t="s">
        <v>500</v>
      </c>
      <c r="D145" s="21">
        <v>51189</v>
      </c>
      <c r="E145" s="22" t="s">
        <v>501</v>
      </c>
      <c r="F145" s="21">
        <v>37600</v>
      </c>
      <c r="G145" s="22" t="s">
        <v>502</v>
      </c>
      <c r="H145" s="21">
        <v>50117</v>
      </c>
      <c r="I145" s="22" t="s">
        <v>503</v>
      </c>
      <c r="J145" s="21">
        <v>30093</v>
      </c>
      <c r="K145" s="22" t="s">
        <v>504</v>
      </c>
      <c r="L145" s="21">
        <v>43622</v>
      </c>
      <c r="M145" s="22" t="s">
        <v>505</v>
      </c>
      <c r="N145" s="21">
        <v>44080</v>
      </c>
      <c r="O145" s="22" t="s">
        <v>506</v>
      </c>
      <c r="P145" s="21">
        <v>31949</v>
      </c>
      <c r="Q145" s="22" t="s">
        <v>507</v>
      </c>
      <c r="R145" s="21">
        <v>46593</v>
      </c>
      <c r="S145" s="23" t="s">
        <v>508</v>
      </c>
      <c r="T145" s="21">
        <v>26661</v>
      </c>
      <c r="U145" s="22" t="s">
        <v>509</v>
      </c>
      <c r="V145" s="21">
        <v>46237</v>
      </c>
      <c r="W145" s="22" t="s">
        <v>105</v>
      </c>
      <c r="X145" s="21">
        <v>47316</v>
      </c>
      <c r="Y145" s="22" t="s">
        <v>510</v>
      </c>
      <c r="Z145" s="21">
        <v>36276</v>
      </c>
      <c r="AA145" s="22" t="s">
        <v>511</v>
      </c>
      <c r="AB145" s="21">
        <v>45589</v>
      </c>
      <c r="AC145" s="22" t="s">
        <v>512</v>
      </c>
      <c r="AD145" s="21">
        <v>32043</v>
      </c>
      <c r="AE145" s="23" t="s">
        <v>513</v>
      </c>
    </row>
    <row r="146" spans="1:31" x14ac:dyDescent="0.25">
      <c r="A146" s="56" t="s">
        <v>252</v>
      </c>
      <c r="B146" s="50">
        <v>38635</v>
      </c>
      <c r="C146" s="51" t="s">
        <v>514</v>
      </c>
      <c r="D146" s="50">
        <v>39533</v>
      </c>
      <c r="E146" s="51" t="s">
        <v>515</v>
      </c>
      <c r="F146" s="50">
        <v>32649</v>
      </c>
      <c r="G146" s="51" t="s">
        <v>516</v>
      </c>
      <c r="H146" s="50">
        <v>40180</v>
      </c>
      <c r="I146" s="51" t="s">
        <v>164</v>
      </c>
      <c r="J146" s="50">
        <v>25192</v>
      </c>
      <c r="K146" s="51" t="s">
        <v>517</v>
      </c>
      <c r="L146" s="50">
        <v>33399</v>
      </c>
      <c r="M146" s="51" t="s">
        <v>518</v>
      </c>
      <c r="N146" s="50">
        <v>33573</v>
      </c>
      <c r="O146" s="51" t="s">
        <v>518</v>
      </c>
      <c r="P146" s="50">
        <v>27889</v>
      </c>
      <c r="Q146" s="51" t="s">
        <v>519</v>
      </c>
      <c r="R146" s="50">
        <v>32820</v>
      </c>
      <c r="S146" s="52" t="s">
        <v>520</v>
      </c>
      <c r="T146" s="25">
        <v>24552</v>
      </c>
      <c r="U146" s="26" t="s">
        <v>521</v>
      </c>
      <c r="V146" s="25">
        <v>37049</v>
      </c>
      <c r="W146" s="26" t="s">
        <v>522</v>
      </c>
      <c r="X146" s="25">
        <v>37489</v>
      </c>
      <c r="Y146" s="26" t="s">
        <v>523</v>
      </c>
      <c r="Z146" s="25">
        <v>28839</v>
      </c>
      <c r="AA146" s="26" t="s">
        <v>524</v>
      </c>
      <c r="AB146" s="25">
        <v>32366</v>
      </c>
      <c r="AC146" s="26" t="s">
        <v>525</v>
      </c>
      <c r="AD146" s="25">
        <v>25664</v>
      </c>
      <c r="AE146" s="27" t="s">
        <v>526</v>
      </c>
    </row>
    <row r="147" spans="1:31" x14ac:dyDescent="0.25">
      <c r="A147" s="68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3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3"/>
    </row>
    <row r="148" spans="1:31" ht="33.75" x14ac:dyDescent="0.25">
      <c r="A148" s="72" t="s">
        <v>527</v>
      </c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2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7"/>
    </row>
    <row r="149" spans="1:31" x14ac:dyDescent="0.25">
      <c r="A149" s="20" t="s">
        <v>528</v>
      </c>
      <c r="B149" s="21">
        <v>115610216</v>
      </c>
      <c r="C149" s="22" t="s">
        <v>529</v>
      </c>
      <c r="D149" s="21">
        <v>99394055</v>
      </c>
      <c r="E149" s="22" t="s">
        <v>530</v>
      </c>
      <c r="F149" s="21">
        <v>16216161</v>
      </c>
      <c r="G149" s="22" t="s">
        <v>531</v>
      </c>
      <c r="H149" s="21">
        <v>8788096</v>
      </c>
      <c r="I149" s="22" t="s">
        <v>532</v>
      </c>
      <c r="J149" s="21">
        <v>7428065</v>
      </c>
      <c r="K149" s="22" t="s">
        <v>533</v>
      </c>
      <c r="L149" s="21">
        <v>1694996</v>
      </c>
      <c r="M149" s="22" t="s">
        <v>534</v>
      </c>
      <c r="N149" s="21">
        <v>1640737</v>
      </c>
      <c r="O149" s="22" t="s">
        <v>535</v>
      </c>
      <c r="P149" s="21">
        <v>54259</v>
      </c>
      <c r="Q149" s="22" t="s">
        <v>536</v>
      </c>
      <c r="R149" s="21">
        <v>21675</v>
      </c>
      <c r="S149" s="23" t="s">
        <v>537</v>
      </c>
      <c r="T149" s="21">
        <v>32584</v>
      </c>
      <c r="U149" s="22" t="s">
        <v>538</v>
      </c>
      <c r="V149" s="21">
        <v>305832</v>
      </c>
      <c r="W149" s="22" t="s">
        <v>539</v>
      </c>
      <c r="X149" s="21">
        <v>287168</v>
      </c>
      <c r="Y149" s="22" t="s">
        <v>540</v>
      </c>
      <c r="Z149" s="21">
        <v>18664</v>
      </c>
      <c r="AA149" s="22" t="s">
        <v>541</v>
      </c>
      <c r="AB149" s="21">
        <v>7947</v>
      </c>
      <c r="AC149" s="22" t="s">
        <v>542</v>
      </c>
      <c r="AD149" s="21">
        <v>10717</v>
      </c>
      <c r="AE149" s="23" t="s">
        <v>543</v>
      </c>
    </row>
    <row r="150" spans="1:31" x14ac:dyDescent="0.25">
      <c r="A150" s="49" t="s">
        <v>544</v>
      </c>
      <c r="B150" s="69">
        <v>0.78200000000000003</v>
      </c>
      <c r="C150" s="51" t="s">
        <v>246</v>
      </c>
      <c r="D150" s="69">
        <v>0.77</v>
      </c>
      <c r="E150" s="51" t="s">
        <v>246</v>
      </c>
      <c r="F150" s="69">
        <v>0.85899999999999999</v>
      </c>
      <c r="G150" s="51" t="s">
        <v>246</v>
      </c>
      <c r="H150" s="69">
        <v>0.81899999999999995</v>
      </c>
      <c r="I150" s="51" t="s">
        <v>246</v>
      </c>
      <c r="J150" s="69">
        <v>0.90700000000000003</v>
      </c>
      <c r="K150" s="51" t="s">
        <v>246</v>
      </c>
      <c r="L150" s="69">
        <v>0.73299999999999998</v>
      </c>
      <c r="M150" s="51" t="s">
        <v>254</v>
      </c>
      <c r="N150" s="69">
        <v>0.72699999999999998</v>
      </c>
      <c r="O150" s="51" t="s">
        <v>254</v>
      </c>
      <c r="P150" s="69">
        <v>0.89500000000000002</v>
      </c>
      <c r="Q150" s="51" t="s">
        <v>278</v>
      </c>
      <c r="R150" s="69">
        <v>0.84099999999999997</v>
      </c>
      <c r="S150" s="52" t="s">
        <v>266</v>
      </c>
      <c r="T150" s="70">
        <v>0.93100000000000005</v>
      </c>
      <c r="U150" s="26" t="s">
        <v>248</v>
      </c>
      <c r="V150" s="70">
        <v>0.76900000000000002</v>
      </c>
      <c r="W150" s="26" t="s">
        <v>256</v>
      </c>
      <c r="X150" s="70">
        <v>0.76</v>
      </c>
      <c r="Y150" s="26" t="s">
        <v>256</v>
      </c>
      <c r="Z150" s="70">
        <v>0.90300000000000002</v>
      </c>
      <c r="AA150" s="26" t="s">
        <v>266</v>
      </c>
      <c r="AB150" s="70">
        <v>0.872</v>
      </c>
      <c r="AC150" s="26" t="s">
        <v>283</v>
      </c>
      <c r="AD150" s="70">
        <v>0.92600000000000005</v>
      </c>
      <c r="AE150" s="27" t="s">
        <v>267</v>
      </c>
    </row>
    <row r="151" spans="1:31" x14ac:dyDescent="0.25">
      <c r="A151" s="53" t="s">
        <v>545</v>
      </c>
      <c r="B151" s="21">
        <v>75017</v>
      </c>
      <c r="C151" s="22" t="s">
        <v>98</v>
      </c>
      <c r="D151" s="21">
        <v>75447</v>
      </c>
      <c r="E151" s="22" t="s">
        <v>98</v>
      </c>
      <c r="F151" s="21">
        <v>72653</v>
      </c>
      <c r="G151" s="22" t="s">
        <v>546</v>
      </c>
      <c r="H151" s="21">
        <v>85193</v>
      </c>
      <c r="I151" s="22" t="s">
        <v>547</v>
      </c>
      <c r="J151" s="21">
        <v>59253</v>
      </c>
      <c r="K151" s="22" t="s">
        <v>548</v>
      </c>
      <c r="L151" s="21">
        <v>61298</v>
      </c>
      <c r="M151" s="22" t="s">
        <v>549</v>
      </c>
      <c r="N151" s="21">
        <v>61141</v>
      </c>
      <c r="O151" s="22" t="s">
        <v>550</v>
      </c>
      <c r="P151" s="21">
        <v>65158</v>
      </c>
      <c r="Q151" s="22" t="s">
        <v>551</v>
      </c>
      <c r="R151" s="21">
        <v>86195</v>
      </c>
      <c r="S151" s="23" t="s">
        <v>552</v>
      </c>
      <c r="T151" s="21">
        <v>52521</v>
      </c>
      <c r="U151" s="22" t="s">
        <v>553</v>
      </c>
      <c r="V151" s="21">
        <v>67677</v>
      </c>
      <c r="W151" s="22" t="s">
        <v>554</v>
      </c>
      <c r="X151" s="21">
        <v>67738</v>
      </c>
      <c r="Y151" s="22" t="s">
        <v>555</v>
      </c>
      <c r="Z151" s="21">
        <v>66886</v>
      </c>
      <c r="AA151" s="22" t="s">
        <v>556</v>
      </c>
      <c r="AB151" s="21">
        <v>85265</v>
      </c>
      <c r="AC151" s="22" t="s">
        <v>557</v>
      </c>
      <c r="AD151" s="21">
        <v>54058</v>
      </c>
      <c r="AE151" s="23" t="s">
        <v>558</v>
      </c>
    </row>
    <row r="152" spans="1:31" x14ac:dyDescent="0.25">
      <c r="A152" s="49" t="s">
        <v>559</v>
      </c>
      <c r="B152" s="69">
        <v>0.28899999999999998</v>
      </c>
      <c r="C152" s="51" t="s">
        <v>246</v>
      </c>
      <c r="D152" s="69">
        <v>0.30499999999999999</v>
      </c>
      <c r="E152" s="51" t="s">
        <v>246</v>
      </c>
      <c r="F152" s="69">
        <v>0.19</v>
      </c>
      <c r="G152" s="51" t="s">
        <v>246</v>
      </c>
      <c r="H152" s="69">
        <v>0.28000000000000003</v>
      </c>
      <c r="I152" s="51" t="s">
        <v>246</v>
      </c>
      <c r="J152" s="69">
        <v>8.4000000000000005E-2</v>
      </c>
      <c r="K152" s="51" t="s">
        <v>246</v>
      </c>
      <c r="L152" s="69">
        <v>0.32900000000000001</v>
      </c>
      <c r="M152" s="51" t="s">
        <v>254</v>
      </c>
      <c r="N152" s="69">
        <v>0.33600000000000002</v>
      </c>
      <c r="O152" s="51" t="s">
        <v>254</v>
      </c>
      <c r="P152" s="69">
        <v>0.122</v>
      </c>
      <c r="Q152" s="51" t="s">
        <v>249</v>
      </c>
      <c r="R152" s="69">
        <v>0.23300000000000001</v>
      </c>
      <c r="S152" s="52" t="s">
        <v>260</v>
      </c>
      <c r="T152" s="70">
        <v>4.9000000000000002E-2</v>
      </c>
      <c r="U152" s="26" t="s">
        <v>249</v>
      </c>
      <c r="V152" s="70">
        <v>0.28999999999999998</v>
      </c>
      <c r="W152" s="26" t="s">
        <v>255</v>
      </c>
      <c r="X152" s="70">
        <v>0.30199999999999999</v>
      </c>
      <c r="Y152" s="26" t="s">
        <v>256</v>
      </c>
      <c r="Z152" s="70">
        <v>0.11899999999999999</v>
      </c>
      <c r="AA152" s="26" t="s">
        <v>251</v>
      </c>
      <c r="AB152" s="70">
        <v>0.21199999999999999</v>
      </c>
      <c r="AC152" s="26" t="s">
        <v>297</v>
      </c>
      <c r="AD152" s="70">
        <v>4.9000000000000002E-2</v>
      </c>
      <c r="AE152" s="27" t="s">
        <v>260</v>
      </c>
    </row>
    <row r="153" spans="1:31" ht="22.5" x14ac:dyDescent="0.25">
      <c r="A153" s="53" t="s">
        <v>560</v>
      </c>
      <c r="B153" s="21">
        <v>17189</v>
      </c>
      <c r="C153" s="22" t="s">
        <v>561</v>
      </c>
      <c r="D153" s="21">
        <v>17412</v>
      </c>
      <c r="E153" s="22" t="s">
        <v>562</v>
      </c>
      <c r="F153" s="21">
        <v>15001</v>
      </c>
      <c r="G153" s="22" t="s">
        <v>563</v>
      </c>
      <c r="H153" s="21">
        <v>15631</v>
      </c>
      <c r="I153" s="22" t="s">
        <v>564</v>
      </c>
      <c r="J153" s="21">
        <v>12523</v>
      </c>
      <c r="K153" s="22" t="s">
        <v>565</v>
      </c>
      <c r="L153" s="21">
        <v>16042</v>
      </c>
      <c r="M153" s="22" t="s">
        <v>566</v>
      </c>
      <c r="N153" s="21">
        <v>16054</v>
      </c>
      <c r="O153" s="22" t="s">
        <v>566</v>
      </c>
      <c r="P153" s="21">
        <v>15013</v>
      </c>
      <c r="Q153" s="22" t="s">
        <v>567</v>
      </c>
      <c r="R153" s="21">
        <v>15505</v>
      </c>
      <c r="S153" s="23" t="s">
        <v>568</v>
      </c>
      <c r="T153" s="21">
        <v>13459</v>
      </c>
      <c r="U153" s="22" t="s">
        <v>569</v>
      </c>
      <c r="V153" s="21">
        <v>16670</v>
      </c>
      <c r="W153" s="22" t="s">
        <v>570</v>
      </c>
      <c r="X153" s="21">
        <v>16698</v>
      </c>
      <c r="Y153" s="22" t="s">
        <v>571</v>
      </c>
      <c r="Z153" s="21">
        <v>15574</v>
      </c>
      <c r="AA153" s="22" t="s">
        <v>572</v>
      </c>
      <c r="AB153" s="21">
        <v>15492</v>
      </c>
      <c r="AC153" s="22" t="s">
        <v>573</v>
      </c>
      <c r="AD153" s="21">
        <v>15833</v>
      </c>
      <c r="AE153" s="23" t="s">
        <v>574</v>
      </c>
    </row>
    <row r="154" spans="1:31" ht="22.5" x14ac:dyDescent="0.25">
      <c r="A154" s="49" t="s">
        <v>575</v>
      </c>
      <c r="B154" s="69">
        <v>4.9000000000000002E-2</v>
      </c>
      <c r="C154" s="51" t="s">
        <v>246</v>
      </c>
      <c r="D154" s="69">
        <v>4.9000000000000002E-2</v>
      </c>
      <c r="E154" s="51" t="s">
        <v>246</v>
      </c>
      <c r="F154" s="69">
        <v>4.9000000000000002E-2</v>
      </c>
      <c r="G154" s="51" t="s">
        <v>246</v>
      </c>
      <c r="H154" s="69">
        <v>6.6000000000000003E-2</v>
      </c>
      <c r="I154" s="51" t="s">
        <v>246</v>
      </c>
      <c r="J154" s="69">
        <v>0.03</v>
      </c>
      <c r="K154" s="51" t="s">
        <v>246</v>
      </c>
      <c r="L154" s="69">
        <v>7.4999999999999997E-2</v>
      </c>
      <c r="M154" s="51" t="s">
        <v>246</v>
      </c>
      <c r="N154" s="69">
        <v>7.5999999999999998E-2</v>
      </c>
      <c r="O154" s="51" t="s">
        <v>246</v>
      </c>
      <c r="P154" s="69">
        <v>0.03</v>
      </c>
      <c r="Q154" s="51" t="s">
        <v>257</v>
      </c>
      <c r="R154" s="69">
        <v>4.3999999999999997E-2</v>
      </c>
      <c r="S154" s="52" t="s">
        <v>270</v>
      </c>
      <c r="T154" s="70">
        <v>0.02</v>
      </c>
      <c r="U154" s="26" t="s">
        <v>247</v>
      </c>
      <c r="V154" s="70">
        <v>5.8000000000000003E-2</v>
      </c>
      <c r="W154" s="26" t="s">
        <v>255</v>
      </c>
      <c r="X154" s="70">
        <v>5.8999999999999997E-2</v>
      </c>
      <c r="Y154" s="26" t="s">
        <v>255</v>
      </c>
      <c r="Z154" s="70">
        <v>3.9E-2</v>
      </c>
      <c r="AA154" s="26" t="s">
        <v>248</v>
      </c>
      <c r="AB154" s="70">
        <v>5.2999999999999999E-2</v>
      </c>
      <c r="AC154" s="26" t="s">
        <v>268</v>
      </c>
      <c r="AD154" s="70">
        <v>2.9000000000000001E-2</v>
      </c>
      <c r="AE154" s="27" t="s">
        <v>259</v>
      </c>
    </row>
    <row r="155" spans="1:31" ht="22.5" x14ac:dyDescent="0.25">
      <c r="A155" s="53" t="s">
        <v>576</v>
      </c>
      <c r="B155" s="21">
        <v>9152</v>
      </c>
      <c r="C155" s="22" t="s">
        <v>577</v>
      </c>
      <c r="D155" s="21">
        <v>9226</v>
      </c>
      <c r="E155" s="22" t="s">
        <v>578</v>
      </c>
      <c r="F155" s="21">
        <v>8694</v>
      </c>
      <c r="G155" s="22" t="s">
        <v>564</v>
      </c>
      <c r="H155" s="21">
        <v>8783</v>
      </c>
      <c r="I155" s="22" t="s">
        <v>579</v>
      </c>
      <c r="J155" s="21">
        <v>8461</v>
      </c>
      <c r="K155" s="22" t="s">
        <v>566</v>
      </c>
      <c r="L155" s="21">
        <v>8401</v>
      </c>
      <c r="M155" s="22" t="s">
        <v>580</v>
      </c>
      <c r="N155" s="21">
        <v>8396</v>
      </c>
      <c r="O155" s="22" t="s">
        <v>581</v>
      </c>
      <c r="P155" s="21">
        <v>8790</v>
      </c>
      <c r="Q155" s="22" t="s">
        <v>582</v>
      </c>
      <c r="R155" s="21">
        <v>8448</v>
      </c>
      <c r="S155" s="23" t="s">
        <v>583</v>
      </c>
      <c r="T155" s="21">
        <v>9281</v>
      </c>
      <c r="U155" s="22" t="s">
        <v>584</v>
      </c>
      <c r="V155" s="21">
        <v>8604</v>
      </c>
      <c r="W155" s="22" t="s">
        <v>585</v>
      </c>
      <c r="X155" s="21">
        <v>8612</v>
      </c>
      <c r="Y155" s="22" t="s">
        <v>586</v>
      </c>
      <c r="Z155" s="21">
        <v>8432</v>
      </c>
      <c r="AA155" s="22" t="s">
        <v>587</v>
      </c>
      <c r="AB155" s="21">
        <v>9162</v>
      </c>
      <c r="AC155" s="22" t="s">
        <v>588</v>
      </c>
      <c r="AD155" s="21">
        <v>7430</v>
      </c>
      <c r="AE155" s="23" t="s">
        <v>589</v>
      </c>
    </row>
    <row r="156" spans="1:31" ht="22.5" x14ac:dyDescent="0.25">
      <c r="A156" s="49" t="s">
        <v>590</v>
      </c>
      <c r="B156" s="69">
        <v>2.8000000000000001E-2</v>
      </c>
      <c r="C156" s="51" t="s">
        <v>246</v>
      </c>
      <c r="D156" s="69">
        <v>2.8000000000000001E-2</v>
      </c>
      <c r="E156" s="51" t="s">
        <v>246</v>
      </c>
      <c r="F156" s="69">
        <v>3.2000000000000001E-2</v>
      </c>
      <c r="G156" s="51" t="s">
        <v>246</v>
      </c>
      <c r="H156" s="69">
        <v>2.8000000000000001E-2</v>
      </c>
      <c r="I156" s="51" t="s">
        <v>246</v>
      </c>
      <c r="J156" s="69">
        <v>3.5999999999999997E-2</v>
      </c>
      <c r="K156" s="51" t="s">
        <v>246</v>
      </c>
      <c r="L156" s="69">
        <v>2.5999999999999999E-2</v>
      </c>
      <c r="M156" s="51" t="s">
        <v>246</v>
      </c>
      <c r="N156" s="69">
        <v>2.5000000000000001E-2</v>
      </c>
      <c r="O156" s="51" t="s">
        <v>246</v>
      </c>
      <c r="P156" s="69">
        <v>3.4000000000000002E-2</v>
      </c>
      <c r="Q156" s="51" t="s">
        <v>263</v>
      </c>
      <c r="R156" s="69">
        <v>2.7E-2</v>
      </c>
      <c r="S156" s="52" t="s">
        <v>278</v>
      </c>
      <c r="T156" s="70">
        <v>3.9E-2</v>
      </c>
      <c r="U156" s="26" t="s">
        <v>249</v>
      </c>
      <c r="V156" s="70">
        <v>2.8000000000000001E-2</v>
      </c>
      <c r="W156" s="26" t="s">
        <v>254</v>
      </c>
      <c r="X156" s="70">
        <v>2.7E-2</v>
      </c>
      <c r="Y156" s="26" t="s">
        <v>254</v>
      </c>
      <c r="Z156" s="70">
        <v>0.05</v>
      </c>
      <c r="AA156" s="26" t="s">
        <v>264</v>
      </c>
      <c r="AB156" s="70">
        <v>2.9000000000000001E-2</v>
      </c>
      <c r="AC156" s="26" t="s">
        <v>259</v>
      </c>
      <c r="AD156" s="70">
        <v>6.6000000000000003E-2</v>
      </c>
      <c r="AE156" s="27" t="s">
        <v>268</v>
      </c>
    </row>
    <row r="157" spans="1:31" ht="33.75" x14ac:dyDescent="0.25">
      <c r="A157" s="53" t="s">
        <v>591</v>
      </c>
      <c r="B157" s="21">
        <v>3808</v>
      </c>
      <c r="C157" s="22" t="s">
        <v>561</v>
      </c>
      <c r="D157" s="21">
        <v>3715</v>
      </c>
      <c r="E157" s="22" t="s">
        <v>577</v>
      </c>
      <c r="F157" s="21">
        <v>4301</v>
      </c>
      <c r="G157" s="22" t="s">
        <v>592</v>
      </c>
      <c r="H157" s="21">
        <v>4212</v>
      </c>
      <c r="I157" s="22" t="s">
        <v>593</v>
      </c>
      <c r="J157" s="21">
        <v>4383</v>
      </c>
      <c r="K157" s="22" t="s">
        <v>159</v>
      </c>
      <c r="L157" s="21">
        <v>3222</v>
      </c>
      <c r="M157" s="22" t="s">
        <v>594</v>
      </c>
      <c r="N157" s="21">
        <v>3220</v>
      </c>
      <c r="O157" s="22" t="s">
        <v>595</v>
      </c>
      <c r="P157" s="21">
        <v>3264</v>
      </c>
      <c r="Q157" s="22" t="s">
        <v>596</v>
      </c>
      <c r="R157" s="21">
        <v>3194</v>
      </c>
      <c r="S157" s="23" t="s">
        <v>597</v>
      </c>
      <c r="T157" s="21">
        <v>3296</v>
      </c>
      <c r="U157" s="22" t="s">
        <v>598</v>
      </c>
      <c r="V157" s="21">
        <v>3420</v>
      </c>
      <c r="W157" s="22" t="s">
        <v>599</v>
      </c>
      <c r="X157" s="21">
        <v>3394</v>
      </c>
      <c r="Y157" s="22" t="s">
        <v>600</v>
      </c>
      <c r="Z157" s="21">
        <v>3641</v>
      </c>
      <c r="AA157" s="22" t="s">
        <v>601</v>
      </c>
      <c r="AB157" s="21">
        <v>4605</v>
      </c>
      <c r="AC157" s="22" t="s">
        <v>602</v>
      </c>
      <c r="AD157" s="21">
        <v>3321</v>
      </c>
      <c r="AE157" s="23" t="s">
        <v>603</v>
      </c>
    </row>
    <row r="158" spans="1:31" x14ac:dyDescent="0.25">
      <c r="A158" s="49" t="s">
        <v>604</v>
      </c>
      <c r="B158" s="69">
        <v>0.17699999999999999</v>
      </c>
      <c r="C158" s="51" t="s">
        <v>246</v>
      </c>
      <c r="D158" s="69">
        <v>0.193</v>
      </c>
      <c r="E158" s="51" t="s">
        <v>246</v>
      </c>
      <c r="F158" s="69">
        <v>8.2000000000000003E-2</v>
      </c>
      <c r="G158" s="51" t="s">
        <v>246</v>
      </c>
      <c r="H158" s="69">
        <v>0.123</v>
      </c>
      <c r="I158" s="51" t="s">
        <v>246</v>
      </c>
      <c r="J158" s="69">
        <v>3.4000000000000002E-2</v>
      </c>
      <c r="K158" s="51" t="s">
        <v>246</v>
      </c>
      <c r="L158" s="69">
        <v>0.19600000000000001</v>
      </c>
      <c r="M158" s="51" t="s">
        <v>254</v>
      </c>
      <c r="N158" s="69">
        <v>0.2</v>
      </c>
      <c r="O158" s="51" t="s">
        <v>254</v>
      </c>
      <c r="P158" s="69">
        <v>6.2E-2</v>
      </c>
      <c r="Q158" s="51" t="s">
        <v>247</v>
      </c>
      <c r="R158" s="69">
        <v>0.11899999999999999</v>
      </c>
      <c r="S158" s="52" t="s">
        <v>251</v>
      </c>
      <c r="T158" s="70">
        <v>2.3E-2</v>
      </c>
      <c r="U158" s="26" t="s">
        <v>257</v>
      </c>
      <c r="V158" s="70">
        <v>0.19</v>
      </c>
      <c r="W158" s="26" t="s">
        <v>256</v>
      </c>
      <c r="X158" s="70">
        <v>0.2</v>
      </c>
      <c r="Y158" s="26" t="s">
        <v>256</v>
      </c>
      <c r="Z158" s="70">
        <v>4.3999999999999997E-2</v>
      </c>
      <c r="AA158" s="26" t="s">
        <v>278</v>
      </c>
      <c r="AB158" s="70">
        <v>8.4000000000000005E-2</v>
      </c>
      <c r="AC158" s="26" t="s">
        <v>296</v>
      </c>
      <c r="AD158" s="70">
        <v>1.4E-2</v>
      </c>
      <c r="AE158" s="27" t="s">
        <v>247</v>
      </c>
    </row>
    <row r="159" spans="1:31" ht="22.5" x14ac:dyDescent="0.25">
      <c r="A159" s="53" t="s">
        <v>605</v>
      </c>
      <c r="B159" s="21">
        <v>23589</v>
      </c>
      <c r="C159" s="22" t="s">
        <v>94</v>
      </c>
      <c r="D159" s="21">
        <v>23787</v>
      </c>
      <c r="E159" s="22" t="s">
        <v>606</v>
      </c>
      <c r="F159" s="21">
        <v>20746</v>
      </c>
      <c r="G159" s="22" t="s">
        <v>607</v>
      </c>
      <c r="H159" s="21">
        <v>21184</v>
      </c>
      <c r="I159" s="22" t="s">
        <v>608</v>
      </c>
      <c r="J159" s="21">
        <v>18855</v>
      </c>
      <c r="K159" s="22" t="s">
        <v>609</v>
      </c>
      <c r="L159" s="21">
        <v>20452</v>
      </c>
      <c r="M159" s="22" t="s">
        <v>610</v>
      </c>
      <c r="N159" s="21">
        <v>20461</v>
      </c>
      <c r="O159" s="22" t="s">
        <v>611</v>
      </c>
      <c r="P159" s="21">
        <v>19596</v>
      </c>
      <c r="Q159" s="22" t="s">
        <v>612</v>
      </c>
      <c r="R159" s="21">
        <v>21251</v>
      </c>
      <c r="S159" s="23" t="s">
        <v>613</v>
      </c>
      <c r="T159" s="21">
        <v>13891</v>
      </c>
      <c r="U159" s="22" t="s">
        <v>144</v>
      </c>
      <c r="V159" s="21">
        <v>22340</v>
      </c>
      <c r="W159" s="22" t="s">
        <v>614</v>
      </c>
      <c r="X159" s="21">
        <v>22405</v>
      </c>
      <c r="Y159" s="22" t="s">
        <v>615</v>
      </c>
      <c r="Z159" s="21">
        <v>17746</v>
      </c>
      <c r="AA159" s="22" t="s">
        <v>616</v>
      </c>
      <c r="AB159" s="21">
        <v>19190</v>
      </c>
      <c r="AC159" s="22" t="s">
        <v>617</v>
      </c>
      <c r="AD159" s="21">
        <v>11213</v>
      </c>
      <c r="AE159" s="23" t="s">
        <v>618</v>
      </c>
    </row>
    <row r="160" spans="1:31" ht="22.5" x14ac:dyDescent="0.25">
      <c r="A160" s="49" t="s">
        <v>619</v>
      </c>
      <c r="B160" s="69">
        <v>0.124</v>
      </c>
      <c r="C160" s="51" t="s">
        <v>246</v>
      </c>
      <c r="D160" s="69">
        <v>0.12</v>
      </c>
      <c r="E160" s="51" t="s">
        <v>246</v>
      </c>
      <c r="F160" s="69">
        <v>0.14899999999999999</v>
      </c>
      <c r="G160" s="51" t="s">
        <v>246</v>
      </c>
      <c r="H160" s="69">
        <v>0.11700000000000001</v>
      </c>
      <c r="I160" s="51" t="s">
        <v>246</v>
      </c>
      <c r="J160" s="69">
        <v>0.186</v>
      </c>
      <c r="K160" s="51" t="s">
        <v>246</v>
      </c>
      <c r="L160" s="69">
        <v>0.16800000000000001</v>
      </c>
      <c r="M160" s="51" t="s">
        <v>254</v>
      </c>
      <c r="N160" s="69">
        <v>0.16700000000000001</v>
      </c>
      <c r="O160" s="51" t="s">
        <v>254</v>
      </c>
      <c r="P160" s="69">
        <v>0.17499999999999999</v>
      </c>
      <c r="Q160" s="51" t="s">
        <v>248</v>
      </c>
      <c r="R160" s="69">
        <v>0.122</v>
      </c>
      <c r="S160" s="52" t="s">
        <v>264</v>
      </c>
      <c r="T160" s="70">
        <v>0.21</v>
      </c>
      <c r="U160" s="26" t="s">
        <v>260</v>
      </c>
      <c r="V160" s="70">
        <v>0.14199999999999999</v>
      </c>
      <c r="W160" s="26" t="s">
        <v>256</v>
      </c>
      <c r="X160" s="70">
        <v>0.13800000000000001</v>
      </c>
      <c r="Y160" s="26" t="s">
        <v>256</v>
      </c>
      <c r="Z160" s="70">
        <v>0.20300000000000001</v>
      </c>
      <c r="AA160" s="26" t="s">
        <v>250</v>
      </c>
      <c r="AB160" s="70">
        <v>0.14299999999999999</v>
      </c>
      <c r="AC160" s="26" t="s">
        <v>456</v>
      </c>
      <c r="AD160" s="70">
        <v>0.248</v>
      </c>
      <c r="AE160" s="27" t="s">
        <v>496</v>
      </c>
    </row>
    <row r="161" spans="1:31" x14ac:dyDescent="0.25">
      <c r="A161" s="68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3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3"/>
    </row>
    <row r="162" spans="1:31" ht="22.5" x14ac:dyDescent="0.25">
      <c r="A162" s="72" t="s">
        <v>620</v>
      </c>
      <c r="B162" s="50">
        <v>53046</v>
      </c>
      <c r="C162" s="51" t="s">
        <v>621</v>
      </c>
      <c r="D162" s="50">
        <v>53733</v>
      </c>
      <c r="E162" s="51" t="s">
        <v>622</v>
      </c>
      <c r="F162" s="50">
        <v>48860</v>
      </c>
      <c r="G162" s="51" t="s">
        <v>623</v>
      </c>
      <c r="H162" s="50">
        <v>58521</v>
      </c>
      <c r="I162" s="51" t="s">
        <v>624</v>
      </c>
      <c r="J162" s="50">
        <v>39941</v>
      </c>
      <c r="K162" s="51" t="s">
        <v>625</v>
      </c>
      <c r="L162" s="50">
        <v>43036</v>
      </c>
      <c r="M162" s="51" t="s">
        <v>626</v>
      </c>
      <c r="N162" s="50">
        <v>43090</v>
      </c>
      <c r="O162" s="51" t="s">
        <v>627</v>
      </c>
      <c r="P162" s="50">
        <v>41508</v>
      </c>
      <c r="Q162" s="51" t="s">
        <v>397</v>
      </c>
      <c r="R162" s="50">
        <v>53379</v>
      </c>
      <c r="S162" s="52" t="s">
        <v>628</v>
      </c>
      <c r="T162" s="25">
        <v>35442</v>
      </c>
      <c r="U162" s="26" t="s">
        <v>540</v>
      </c>
      <c r="V162" s="25">
        <v>46959</v>
      </c>
      <c r="W162" s="26" t="s">
        <v>629</v>
      </c>
      <c r="X162" s="25">
        <v>47233</v>
      </c>
      <c r="Y162" s="26" t="s">
        <v>630</v>
      </c>
      <c r="Z162" s="25">
        <v>42464</v>
      </c>
      <c r="AA162" s="26" t="s">
        <v>631</v>
      </c>
      <c r="AB162" s="25">
        <v>55036</v>
      </c>
      <c r="AC162" s="26" t="s">
        <v>632</v>
      </c>
      <c r="AD162" s="25">
        <v>34890</v>
      </c>
      <c r="AE162" s="27" t="s">
        <v>633</v>
      </c>
    </row>
    <row r="163" spans="1:31" ht="22.5" x14ac:dyDescent="0.25">
      <c r="A163" s="68" t="s">
        <v>634</v>
      </c>
      <c r="B163" s="22">
        <v>1.2</v>
      </c>
      <c r="C163" s="22" t="s">
        <v>301</v>
      </c>
      <c r="D163" s="22">
        <v>1.1499999999999999</v>
      </c>
      <c r="E163" s="22" t="s">
        <v>301</v>
      </c>
      <c r="F163" s="22">
        <v>1.48</v>
      </c>
      <c r="G163" s="22" t="s">
        <v>301</v>
      </c>
      <c r="H163" s="22">
        <v>1.42</v>
      </c>
      <c r="I163" s="22" t="s">
        <v>301</v>
      </c>
      <c r="J163" s="22">
        <v>1.55</v>
      </c>
      <c r="K163" s="22" t="s">
        <v>301</v>
      </c>
      <c r="L163" s="22">
        <v>1.07</v>
      </c>
      <c r="M163" s="22" t="s">
        <v>301</v>
      </c>
      <c r="N163" s="22">
        <v>1.06</v>
      </c>
      <c r="O163" s="22" t="s">
        <v>301</v>
      </c>
      <c r="P163" s="22">
        <v>1.42</v>
      </c>
      <c r="Q163" s="22" t="s">
        <v>635</v>
      </c>
      <c r="R163" s="22">
        <v>1.33</v>
      </c>
      <c r="S163" s="23" t="s">
        <v>636</v>
      </c>
      <c r="T163" s="22">
        <v>1.48</v>
      </c>
      <c r="U163" s="22" t="s">
        <v>636</v>
      </c>
      <c r="V163" s="22">
        <v>1.1200000000000001</v>
      </c>
      <c r="W163" s="22" t="s">
        <v>301</v>
      </c>
      <c r="X163" s="22">
        <v>1.1000000000000001</v>
      </c>
      <c r="Y163" s="22" t="s">
        <v>301</v>
      </c>
      <c r="Z163" s="22">
        <v>1.43</v>
      </c>
      <c r="AA163" s="22" t="s">
        <v>637</v>
      </c>
      <c r="AB163" s="22">
        <v>1.4</v>
      </c>
      <c r="AC163" s="22" t="s">
        <v>638</v>
      </c>
      <c r="AD163" s="22">
        <v>1.45</v>
      </c>
      <c r="AE163" s="23" t="s">
        <v>638</v>
      </c>
    </row>
    <row r="164" spans="1:31" x14ac:dyDescent="0.25">
      <c r="A164" s="72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2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7"/>
    </row>
    <row r="165" spans="1:31" ht="22.5" x14ac:dyDescent="0.25">
      <c r="A165" s="68" t="s">
        <v>639</v>
      </c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3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3"/>
    </row>
    <row r="166" spans="1:31" ht="22.5" x14ac:dyDescent="0.25">
      <c r="A166" s="56" t="s">
        <v>640</v>
      </c>
      <c r="B166" s="50">
        <v>303692076</v>
      </c>
      <c r="C166" s="51" t="s">
        <v>641</v>
      </c>
      <c r="D166" s="50">
        <v>263914903</v>
      </c>
      <c r="E166" s="51" t="s">
        <v>642</v>
      </c>
      <c r="F166" s="50">
        <v>39777173</v>
      </c>
      <c r="G166" s="51" t="s">
        <v>643</v>
      </c>
      <c r="H166" s="50">
        <v>18033951</v>
      </c>
      <c r="I166" s="51" t="s">
        <v>644</v>
      </c>
      <c r="J166" s="50">
        <v>21743222</v>
      </c>
      <c r="K166" s="51" t="s">
        <v>645</v>
      </c>
      <c r="L166" s="50">
        <v>4230912</v>
      </c>
      <c r="M166" s="51" t="s">
        <v>646</v>
      </c>
      <c r="N166" s="50">
        <v>4090682</v>
      </c>
      <c r="O166" s="51" t="s">
        <v>647</v>
      </c>
      <c r="P166" s="50">
        <v>140230</v>
      </c>
      <c r="Q166" s="51" t="s">
        <v>648</v>
      </c>
      <c r="R166" s="50">
        <v>49672</v>
      </c>
      <c r="S166" s="52" t="s">
        <v>649</v>
      </c>
      <c r="T166" s="25">
        <v>90558</v>
      </c>
      <c r="U166" s="26" t="s">
        <v>442</v>
      </c>
      <c r="V166" s="25">
        <v>731881</v>
      </c>
      <c r="W166" s="26" t="s">
        <v>650</v>
      </c>
      <c r="X166" s="25">
        <v>683871</v>
      </c>
      <c r="Y166" s="26" t="s">
        <v>651</v>
      </c>
      <c r="Z166" s="25">
        <v>48010</v>
      </c>
      <c r="AA166" s="26" t="s">
        <v>652</v>
      </c>
      <c r="AB166" s="25">
        <v>17653</v>
      </c>
      <c r="AC166" s="26" t="s">
        <v>653</v>
      </c>
      <c r="AD166" s="25">
        <v>30357</v>
      </c>
      <c r="AE166" s="27" t="s">
        <v>654</v>
      </c>
    </row>
    <row r="167" spans="1:31" ht="22.5" x14ac:dyDescent="0.25">
      <c r="A167" s="55" t="s">
        <v>655</v>
      </c>
      <c r="B167" s="71">
        <v>0.154</v>
      </c>
      <c r="C167" s="22" t="s">
        <v>246</v>
      </c>
      <c r="D167" s="71">
        <v>0.14899999999999999</v>
      </c>
      <c r="E167" s="22" t="s">
        <v>246</v>
      </c>
      <c r="F167" s="71">
        <v>0.187</v>
      </c>
      <c r="G167" s="22" t="s">
        <v>246</v>
      </c>
      <c r="H167" s="71">
        <v>0.111</v>
      </c>
      <c r="I167" s="22" t="s">
        <v>246</v>
      </c>
      <c r="J167" s="71">
        <v>0.251</v>
      </c>
      <c r="K167" s="22" t="s">
        <v>246</v>
      </c>
      <c r="L167" s="71">
        <v>0.188</v>
      </c>
      <c r="M167" s="22" t="s">
        <v>254</v>
      </c>
      <c r="N167" s="71">
        <v>0.186</v>
      </c>
      <c r="O167" s="22" t="s">
        <v>255</v>
      </c>
      <c r="P167" s="71">
        <v>0.24099999999999999</v>
      </c>
      <c r="Q167" s="22" t="s">
        <v>259</v>
      </c>
      <c r="R167" s="71">
        <v>0.12</v>
      </c>
      <c r="S167" s="23" t="s">
        <v>264</v>
      </c>
      <c r="T167" s="71">
        <v>0.307</v>
      </c>
      <c r="U167" s="22" t="s">
        <v>260</v>
      </c>
      <c r="V167" s="71">
        <v>0.16700000000000001</v>
      </c>
      <c r="W167" s="22" t="s">
        <v>257</v>
      </c>
      <c r="X167" s="71">
        <v>0.16200000000000001</v>
      </c>
      <c r="Y167" s="22" t="s">
        <v>257</v>
      </c>
      <c r="Z167" s="71">
        <v>0.24399999999999999</v>
      </c>
      <c r="AA167" s="22" t="s">
        <v>280</v>
      </c>
      <c r="AB167" s="71">
        <v>0.14099999999999999</v>
      </c>
      <c r="AC167" s="22" t="s">
        <v>333</v>
      </c>
      <c r="AD167" s="71">
        <v>0.30399999999999999</v>
      </c>
      <c r="AE167" s="23" t="s">
        <v>656</v>
      </c>
    </row>
    <row r="168" spans="1:31" ht="22.5" x14ac:dyDescent="0.25">
      <c r="A168" s="49" t="s">
        <v>657</v>
      </c>
      <c r="B168" s="69">
        <v>0.189</v>
      </c>
      <c r="C168" s="51" t="s">
        <v>246</v>
      </c>
      <c r="D168" s="69">
        <v>0.18</v>
      </c>
      <c r="E168" s="51" t="s">
        <v>246</v>
      </c>
      <c r="F168" s="69">
        <v>0.24399999999999999</v>
      </c>
      <c r="G168" s="51" t="s">
        <v>246</v>
      </c>
      <c r="H168" s="69">
        <v>0.188</v>
      </c>
      <c r="I168" s="51" t="s">
        <v>246</v>
      </c>
      <c r="J168" s="69">
        <v>0.29099999999999998</v>
      </c>
      <c r="K168" s="51" t="s">
        <v>246</v>
      </c>
      <c r="L168" s="69">
        <v>0.20699999999999999</v>
      </c>
      <c r="M168" s="51" t="s">
        <v>255</v>
      </c>
      <c r="N168" s="69">
        <v>0.20599999999999999</v>
      </c>
      <c r="O168" s="51" t="s">
        <v>255</v>
      </c>
      <c r="P168" s="69">
        <v>0.23599999999999999</v>
      </c>
      <c r="Q168" s="51" t="s">
        <v>259</v>
      </c>
      <c r="R168" s="69">
        <v>0.182</v>
      </c>
      <c r="S168" s="52" t="s">
        <v>251</v>
      </c>
      <c r="T168" s="70">
        <v>0.26600000000000001</v>
      </c>
      <c r="U168" s="26" t="s">
        <v>261</v>
      </c>
      <c r="V168" s="70">
        <v>0.186</v>
      </c>
      <c r="W168" s="26" t="s">
        <v>247</v>
      </c>
      <c r="X168" s="70">
        <v>0.183</v>
      </c>
      <c r="Y168" s="26" t="s">
        <v>247</v>
      </c>
      <c r="Z168" s="70">
        <v>0.22500000000000001</v>
      </c>
      <c r="AA168" s="26" t="s">
        <v>297</v>
      </c>
      <c r="AB168" s="70">
        <v>0.17100000000000001</v>
      </c>
      <c r="AC168" s="26" t="s">
        <v>333</v>
      </c>
      <c r="AD168" s="70">
        <v>0.25700000000000001</v>
      </c>
      <c r="AE168" s="27" t="s">
        <v>454</v>
      </c>
    </row>
    <row r="169" spans="1:31" ht="22.5" x14ac:dyDescent="0.25">
      <c r="A169" s="55" t="s">
        <v>658</v>
      </c>
      <c r="B169" s="71">
        <v>0.65800000000000003</v>
      </c>
      <c r="C169" s="22" t="s">
        <v>254</v>
      </c>
      <c r="D169" s="71">
        <v>0.67100000000000004</v>
      </c>
      <c r="E169" s="22" t="s">
        <v>254</v>
      </c>
      <c r="F169" s="71">
        <v>0.56899999999999995</v>
      </c>
      <c r="G169" s="22" t="s">
        <v>246</v>
      </c>
      <c r="H169" s="71">
        <v>0.70099999999999996</v>
      </c>
      <c r="I169" s="22" t="s">
        <v>246</v>
      </c>
      <c r="J169" s="71">
        <v>0.45900000000000002</v>
      </c>
      <c r="K169" s="22" t="s">
        <v>254</v>
      </c>
      <c r="L169" s="71">
        <v>0.60399999999999998</v>
      </c>
      <c r="M169" s="22" t="s">
        <v>255</v>
      </c>
      <c r="N169" s="71">
        <v>0.60699999999999998</v>
      </c>
      <c r="O169" s="22" t="s">
        <v>255</v>
      </c>
      <c r="P169" s="71">
        <v>0.52300000000000002</v>
      </c>
      <c r="Q169" s="22" t="s">
        <v>266</v>
      </c>
      <c r="R169" s="71">
        <v>0.69799999999999995</v>
      </c>
      <c r="S169" s="23" t="s">
        <v>279</v>
      </c>
      <c r="T169" s="71">
        <v>0.42799999999999999</v>
      </c>
      <c r="U169" s="22" t="s">
        <v>260</v>
      </c>
      <c r="V169" s="71">
        <v>0.64700000000000002</v>
      </c>
      <c r="W169" s="22" t="s">
        <v>247</v>
      </c>
      <c r="X169" s="71">
        <v>0.65500000000000003</v>
      </c>
      <c r="Y169" s="22" t="s">
        <v>247</v>
      </c>
      <c r="Z169" s="71">
        <v>0.53100000000000003</v>
      </c>
      <c r="AA169" s="22" t="s">
        <v>283</v>
      </c>
      <c r="AB169" s="71">
        <v>0.68799999999999994</v>
      </c>
      <c r="AC169" s="22" t="s">
        <v>454</v>
      </c>
      <c r="AD169" s="71">
        <v>0.439</v>
      </c>
      <c r="AE169" s="23" t="s">
        <v>332</v>
      </c>
    </row>
    <row r="170" spans="1:31" x14ac:dyDescent="0.25">
      <c r="A170" s="72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2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7"/>
    </row>
    <row r="171" spans="1:31" ht="33.75" x14ac:dyDescent="0.25">
      <c r="A171" s="68" t="s">
        <v>659</v>
      </c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3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3"/>
    </row>
    <row r="172" spans="1:31" x14ac:dyDescent="0.25">
      <c r="A172" s="56" t="s">
        <v>660</v>
      </c>
      <c r="B172" s="69">
        <v>0.113</v>
      </c>
      <c r="C172" s="51" t="s">
        <v>246</v>
      </c>
      <c r="D172" s="69">
        <v>0.10100000000000001</v>
      </c>
      <c r="E172" s="51" t="s">
        <v>246</v>
      </c>
      <c r="F172" s="69">
        <v>0.17599999999999999</v>
      </c>
      <c r="G172" s="51" t="s">
        <v>246</v>
      </c>
      <c r="H172" s="69">
        <v>0.1</v>
      </c>
      <c r="I172" s="51" t="s">
        <v>246</v>
      </c>
      <c r="J172" s="69">
        <v>0.26400000000000001</v>
      </c>
      <c r="K172" s="51" t="s">
        <v>254</v>
      </c>
      <c r="L172" s="69">
        <v>0.14399999999999999</v>
      </c>
      <c r="M172" s="51" t="s">
        <v>254</v>
      </c>
      <c r="N172" s="69">
        <v>0.14099999999999999</v>
      </c>
      <c r="O172" s="51" t="s">
        <v>254</v>
      </c>
      <c r="P172" s="69">
        <v>0.23200000000000001</v>
      </c>
      <c r="Q172" s="51" t="s">
        <v>260</v>
      </c>
      <c r="R172" s="69">
        <v>0.122</v>
      </c>
      <c r="S172" s="52" t="s">
        <v>296</v>
      </c>
      <c r="T172" s="70">
        <v>0.30399999999999999</v>
      </c>
      <c r="U172" s="26" t="s">
        <v>250</v>
      </c>
      <c r="V172" s="70">
        <v>0.125</v>
      </c>
      <c r="W172" s="26" t="s">
        <v>257</v>
      </c>
      <c r="X172" s="70">
        <v>0.11799999999999999</v>
      </c>
      <c r="Y172" s="26" t="s">
        <v>257</v>
      </c>
      <c r="Z172" s="70">
        <v>0.23</v>
      </c>
      <c r="AA172" s="26" t="s">
        <v>285</v>
      </c>
      <c r="AB172" s="70">
        <v>0.14199999999999999</v>
      </c>
      <c r="AC172" s="26" t="s">
        <v>281</v>
      </c>
      <c r="AD172" s="70">
        <v>0.29699999999999999</v>
      </c>
      <c r="AE172" s="27" t="s">
        <v>661</v>
      </c>
    </row>
    <row r="173" spans="1:31" ht="22.5" x14ac:dyDescent="0.25">
      <c r="A173" s="55" t="s">
        <v>662</v>
      </c>
      <c r="B173" s="71">
        <v>0.17799999999999999</v>
      </c>
      <c r="C173" s="22" t="s">
        <v>246</v>
      </c>
      <c r="D173" s="71">
        <v>0.16400000000000001</v>
      </c>
      <c r="E173" s="22" t="s">
        <v>246</v>
      </c>
      <c r="F173" s="71">
        <v>0.23300000000000001</v>
      </c>
      <c r="G173" s="22" t="s">
        <v>254</v>
      </c>
      <c r="H173" s="71">
        <v>0.13100000000000001</v>
      </c>
      <c r="I173" s="22" t="s">
        <v>246</v>
      </c>
      <c r="J173" s="71">
        <v>0.32100000000000001</v>
      </c>
      <c r="K173" s="22" t="s">
        <v>254</v>
      </c>
      <c r="L173" s="71">
        <v>0.22600000000000001</v>
      </c>
      <c r="M173" s="22" t="s">
        <v>256</v>
      </c>
      <c r="N173" s="71">
        <v>0.222</v>
      </c>
      <c r="O173" s="22" t="s">
        <v>256</v>
      </c>
      <c r="P173" s="71">
        <v>0.30299999999999999</v>
      </c>
      <c r="Q173" s="22" t="s">
        <v>250</v>
      </c>
      <c r="R173" s="71">
        <v>0.17899999999999999</v>
      </c>
      <c r="S173" s="23" t="s">
        <v>456</v>
      </c>
      <c r="T173" s="71">
        <v>0.36699999999999999</v>
      </c>
      <c r="U173" s="22" t="s">
        <v>285</v>
      </c>
      <c r="V173" s="71">
        <v>0.20599999999999999</v>
      </c>
      <c r="W173" s="22" t="s">
        <v>278</v>
      </c>
      <c r="X173" s="71">
        <v>0.19800000000000001</v>
      </c>
      <c r="Y173" s="22" t="s">
        <v>278</v>
      </c>
      <c r="Z173" s="71">
        <v>0.28299999999999997</v>
      </c>
      <c r="AA173" s="22" t="s">
        <v>361</v>
      </c>
      <c r="AB173" s="71">
        <v>0.19900000000000001</v>
      </c>
      <c r="AC173" s="22" t="s">
        <v>663</v>
      </c>
      <c r="AD173" s="71">
        <v>0.33800000000000002</v>
      </c>
      <c r="AE173" s="23" t="s">
        <v>664</v>
      </c>
    </row>
    <row r="174" spans="1:31" ht="22.5" x14ac:dyDescent="0.25">
      <c r="A174" s="49" t="s">
        <v>665</v>
      </c>
      <c r="B174" s="69">
        <v>0.186</v>
      </c>
      <c r="C174" s="51" t="s">
        <v>246</v>
      </c>
      <c r="D174" s="69">
        <v>0.183</v>
      </c>
      <c r="E174" s="51" t="s">
        <v>246</v>
      </c>
      <c r="F174" s="69">
        <v>0.19800000000000001</v>
      </c>
      <c r="G174" s="51" t="s">
        <v>255</v>
      </c>
      <c r="H174" s="69">
        <v>0.111</v>
      </c>
      <c r="I174" s="51" t="s">
        <v>256</v>
      </c>
      <c r="J174" s="69">
        <v>0.255</v>
      </c>
      <c r="K174" s="51" t="s">
        <v>256</v>
      </c>
      <c r="L174" s="69">
        <v>0.26100000000000001</v>
      </c>
      <c r="M174" s="51" t="s">
        <v>270</v>
      </c>
      <c r="N174" s="69">
        <v>0.255</v>
      </c>
      <c r="O174" s="51" t="s">
        <v>270</v>
      </c>
      <c r="P174" s="69">
        <v>0.35499999999999998</v>
      </c>
      <c r="Q174" s="51" t="s">
        <v>666</v>
      </c>
      <c r="R174" s="69">
        <v>0.17899999999999999</v>
      </c>
      <c r="S174" s="52" t="s">
        <v>667</v>
      </c>
      <c r="T174" s="70">
        <v>0.40100000000000002</v>
      </c>
      <c r="U174" s="26" t="s">
        <v>668</v>
      </c>
      <c r="V174" s="70">
        <v>0.216</v>
      </c>
      <c r="W174" s="26" t="s">
        <v>286</v>
      </c>
      <c r="X174" s="70">
        <v>0.19400000000000001</v>
      </c>
      <c r="Y174" s="26" t="s">
        <v>268</v>
      </c>
      <c r="Z174" s="70">
        <v>0.38</v>
      </c>
      <c r="AA174" s="26" t="s">
        <v>669</v>
      </c>
      <c r="AB174" s="70">
        <v>0.30299999999999999</v>
      </c>
      <c r="AC174" s="26" t="s">
        <v>670</v>
      </c>
      <c r="AD174" s="70">
        <v>0.40500000000000003</v>
      </c>
      <c r="AE174" s="27" t="s">
        <v>671</v>
      </c>
    </row>
    <row r="175" spans="1:31" x14ac:dyDescent="0.25">
      <c r="A175" s="20" t="s">
        <v>672</v>
      </c>
      <c r="B175" s="71">
        <v>5.6000000000000001E-2</v>
      </c>
      <c r="C175" s="22" t="s">
        <v>246</v>
      </c>
      <c r="D175" s="71">
        <v>4.2000000000000003E-2</v>
      </c>
      <c r="E175" s="22" t="s">
        <v>246</v>
      </c>
      <c r="F175" s="71">
        <v>0.13</v>
      </c>
      <c r="G175" s="22" t="s">
        <v>246</v>
      </c>
      <c r="H175" s="71">
        <v>7.3999999999999996E-2</v>
      </c>
      <c r="I175" s="22" t="s">
        <v>246</v>
      </c>
      <c r="J175" s="71">
        <v>0.20200000000000001</v>
      </c>
      <c r="K175" s="22" t="s">
        <v>254</v>
      </c>
      <c r="L175" s="71">
        <v>7.2999999999999995E-2</v>
      </c>
      <c r="M175" s="22" t="s">
        <v>254</v>
      </c>
      <c r="N175" s="71">
        <v>7.0000000000000007E-2</v>
      </c>
      <c r="O175" s="22" t="s">
        <v>254</v>
      </c>
      <c r="P175" s="71">
        <v>0.16600000000000001</v>
      </c>
      <c r="Q175" s="22" t="s">
        <v>261</v>
      </c>
      <c r="R175" s="71">
        <v>8.5000000000000006E-2</v>
      </c>
      <c r="S175" s="23" t="s">
        <v>296</v>
      </c>
      <c r="T175" s="71">
        <v>0.22800000000000001</v>
      </c>
      <c r="U175" s="22" t="s">
        <v>291</v>
      </c>
      <c r="V175" s="71">
        <v>4.8000000000000001E-2</v>
      </c>
      <c r="W175" s="22" t="s">
        <v>256</v>
      </c>
      <c r="X175" s="71">
        <v>3.6999999999999998E-2</v>
      </c>
      <c r="Y175" s="22" t="s">
        <v>255</v>
      </c>
      <c r="Z175" s="71">
        <v>0.182</v>
      </c>
      <c r="AA175" s="22" t="s">
        <v>333</v>
      </c>
      <c r="AB175" s="71">
        <v>0.11799999999999999</v>
      </c>
      <c r="AC175" s="22" t="s">
        <v>454</v>
      </c>
      <c r="AD175" s="71">
        <v>0.23899999999999999</v>
      </c>
      <c r="AE175" s="23" t="s">
        <v>661</v>
      </c>
    </row>
    <row r="176" spans="1:31" ht="22.5" x14ac:dyDescent="0.25">
      <c r="A176" s="49" t="s">
        <v>662</v>
      </c>
      <c r="B176" s="69">
        <v>8.3000000000000004E-2</v>
      </c>
      <c r="C176" s="51" t="s">
        <v>246</v>
      </c>
      <c r="D176" s="69">
        <v>5.8999999999999997E-2</v>
      </c>
      <c r="E176" s="51" t="s">
        <v>246</v>
      </c>
      <c r="F176" s="69">
        <v>0.16700000000000001</v>
      </c>
      <c r="G176" s="51" t="s">
        <v>254</v>
      </c>
      <c r="H176" s="69">
        <v>0.09</v>
      </c>
      <c r="I176" s="51" t="s">
        <v>246</v>
      </c>
      <c r="J176" s="69">
        <v>0.24099999999999999</v>
      </c>
      <c r="K176" s="51" t="s">
        <v>254</v>
      </c>
      <c r="L176" s="69">
        <v>0.10199999999999999</v>
      </c>
      <c r="M176" s="51" t="s">
        <v>255</v>
      </c>
      <c r="N176" s="69">
        <v>9.6000000000000002E-2</v>
      </c>
      <c r="O176" s="51" t="s">
        <v>255</v>
      </c>
      <c r="P176" s="69">
        <v>0.21299999999999999</v>
      </c>
      <c r="Q176" s="51" t="s">
        <v>250</v>
      </c>
      <c r="R176" s="69">
        <v>0.122</v>
      </c>
      <c r="S176" s="52" t="s">
        <v>293</v>
      </c>
      <c r="T176" s="70">
        <v>0.26900000000000002</v>
      </c>
      <c r="U176" s="26" t="s">
        <v>333</v>
      </c>
      <c r="V176" s="70">
        <v>7.1999999999999995E-2</v>
      </c>
      <c r="W176" s="26" t="s">
        <v>263</v>
      </c>
      <c r="X176" s="70">
        <v>5.0999999999999997E-2</v>
      </c>
      <c r="Y176" s="26" t="s">
        <v>247</v>
      </c>
      <c r="Z176" s="70">
        <v>0.222</v>
      </c>
      <c r="AA176" s="26" t="s">
        <v>673</v>
      </c>
      <c r="AB176" s="70">
        <v>0.16</v>
      </c>
      <c r="AC176" s="26" t="s">
        <v>357</v>
      </c>
      <c r="AD176" s="70">
        <v>0.26600000000000001</v>
      </c>
      <c r="AE176" s="27" t="s">
        <v>674</v>
      </c>
    </row>
    <row r="177" spans="1:31" ht="22.5" x14ac:dyDescent="0.25">
      <c r="A177" s="55" t="s">
        <v>665</v>
      </c>
      <c r="B177" s="71">
        <v>7.0999999999999994E-2</v>
      </c>
      <c r="C177" s="22" t="s">
        <v>246</v>
      </c>
      <c r="D177" s="71">
        <v>5.6000000000000001E-2</v>
      </c>
      <c r="E177" s="22" t="s">
        <v>246</v>
      </c>
      <c r="F177" s="71">
        <v>0.13200000000000001</v>
      </c>
      <c r="G177" s="22" t="s">
        <v>255</v>
      </c>
      <c r="H177" s="71">
        <v>7.3999999999999996E-2</v>
      </c>
      <c r="I177" s="22" t="s">
        <v>255</v>
      </c>
      <c r="J177" s="71">
        <v>0.17499999999999999</v>
      </c>
      <c r="K177" s="22" t="s">
        <v>256</v>
      </c>
      <c r="L177" s="71">
        <v>0.109</v>
      </c>
      <c r="M177" s="22" t="s">
        <v>249</v>
      </c>
      <c r="N177" s="71">
        <v>9.9000000000000005E-2</v>
      </c>
      <c r="O177" s="22" t="s">
        <v>249</v>
      </c>
      <c r="P177" s="71">
        <v>0.253</v>
      </c>
      <c r="Q177" s="22" t="s">
        <v>674</v>
      </c>
      <c r="R177" s="71">
        <v>0.13800000000000001</v>
      </c>
      <c r="S177" s="23" t="s">
        <v>675</v>
      </c>
      <c r="T177" s="71">
        <v>0.28599999999999998</v>
      </c>
      <c r="U177" s="22" t="s">
        <v>676</v>
      </c>
      <c r="V177" s="71">
        <v>7.2999999999999995E-2</v>
      </c>
      <c r="W177" s="22" t="s">
        <v>296</v>
      </c>
      <c r="X177" s="71">
        <v>3.7999999999999999E-2</v>
      </c>
      <c r="Y177" s="22" t="s">
        <v>264</v>
      </c>
      <c r="Z177" s="71">
        <v>0.27800000000000002</v>
      </c>
      <c r="AA177" s="22" t="s">
        <v>677</v>
      </c>
      <c r="AB177" s="71">
        <v>0.23699999999999999</v>
      </c>
      <c r="AC177" s="22" t="s">
        <v>678</v>
      </c>
      <c r="AD177" s="71">
        <v>0.29299999999999998</v>
      </c>
      <c r="AE177" s="23" t="s">
        <v>679</v>
      </c>
    </row>
    <row r="178" spans="1:31" ht="22.5" x14ac:dyDescent="0.25">
      <c r="A178" s="56" t="s">
        <v>680</v>
      </c>
      <c r="B178" s="69">
        <v>0.30599999999999999</v>
      </c>
      <c r="C178" s="51" t="s">
        <v>246</v>
      </c>
      <c r="D178" s="69">
        <v>0.3</v>
      </c>
      <c r="E178" s="51" t="s">
        <v>246</v>
      </c>
      <c r="F178" s="69">
        <v>0.33900000000000002</v>
      </c>
      <c r="G178" s="51" t="s">
        <v>254</v>
      </c>
      <c r="H178" s="69">
        <v>0.20200000000000001</v>
      </c>
      <c r="I178" s="51" t="s">
        <v>255</v>
      </c>
      <c r="J178" s="69">
        <v>0.48099999999999998</v>
      </c>
      <c r="K178" s="51" t="s">
        <v>255</v>
      </c>
      <c r="L178" s="69">
        <v>0.38700000000000001</v>
      </c>
      <c r="M178" s="51" t="s">
        <v>249</v>
      </c>
      <c r="N178" s="69">
        <v>0.38400000000000001</v>
      </c>
      <c r="O178" s="51" t="s">
        <v>249</v>
      </c>
      <c r="P178" s="69">
        <v>0.48699999999999999</v>
      </c>
      <c r="Q178" s="51" t="s">
        <v>355</v>
      </c>
      <c r="R178" s="69">
        <v>0.29699999999999999</v>
      </c>
      <c r="S178" s="52" t="s">
        <v>681</v>
      </c>
      <c r="T178" s="70">
        <v>0.57999999999999996</v>
      </c>
      <c r="U178" s="26" t="s">
        <v>663</v>
      </c>
      <c r="V178" s="70">
        <v>0.32400000000000001</v>
      </c>
      <c r="W178" s="26" t="s">
        <v>266</v>
      </c>
      <c r="X178" s="70">
        <v>0.317</v>
      </c>
      <c r="Y178" s="26" t="s">
        <v>261</v>
      </c>
      <c r="Z178" s="70">
        <v>0.45900000000000002</v>
      </c>
      <c r="AA178" s="26" t="s">
        <v>682</v>
      </c>
      <c r="AB178" s="70">
        <v>0.246</v>
      </c>
      <c r="AC178" s="26" t="s">
        <v>683</v>
      </c>
      <c r="AD178" s="70">
        <v>0.57299999999999995</v>
      </c>
      <c r="AE178" s="27" t="s">
        <v>684</v>
      </c>
    </row>
    <row r="179" spans="1:31" ht="22.5" x14ac:dyDescent="0.25">
      <c r="A179" s="55" t="s">
        <v>662</v>
      </c>
      <c r="B179" s="71">
        <v>0.4</v>
      </c>
      <c r="C179" s="22" t="s">
        <v>246</v>
      </c>
      <c r="D179" s="71">
        <v>0.39300000000000002</v>
      </c>
      <c r="E179" s="22" t="s">
        <v>246</v>
      </c>
      <c r="F179" s="71">
        <v>0.44</v>
      </c>
      <c r="G179" s="22" t="s">
        <v>255</v>
      </c>
      <c r="H179" s="71">
        <v>0.27900000000000003</v>
      </c>
      <c r="I179" s="22" t="s">
        <v>257</v>
      </c>
      <c r="J179" s="71">
        <v>0.55800000000000005</v>
      </c>
      <c r="K179" s="22" t="s">
        <v>256</v>
      </c>
      <c r="L179" s="71">
        <v>0.495</v>
      </c>
      <c r="M179" s="22" t="s">
        <v>270</v>
      </c>
      <c r="N179" s="71">
        <v>0.49099999999999999</v>
      </c>
      <c r="O179" s="22" t="s">
        <v>270</v>
      </c>
      <c r="P179" s="71">
        <v>0.59699999999999998</v>
      </c>
      <c r="Q179" s="22" t="s">
        <v>685</v>
      </c>
      <c r="R179" s="71">
        <v>0.45100000000000001</v>
      </c>
      <c r="S179" s="23" t="s">
        <v>686</v>
      </c>
      <c r="T179" s="71">
        <v>0.64900000000000002</v>
      </c>
      <c r="U179" s="22" t="s">
        <v>664</v>
      </c>
      <c r="V179" s="71">
        <v>0.41599999999999998</v>
      </c>
      <c r="W179" s="22" t="s">
        <v>286</v>
      </c>
      <c r="X179" s="71">
        <v>0.40799999999999997</v>
      </c>
      <c r="Y179" s="22" t="s">
        <v>250</v>
      </c>
      <c r="Z179" s="71">
        <v>0.54600000000000004</v>
      </c>
      <c r="AA179" s="22" t="s">
        <v>687</v>
      </c>
      <c r="AB179" s="71">
        <v>0.35499999999999998</v>
      </c>
      <c r="AC179" s="22" t="s">
        <v>688</v>
      </c>
      <c r="AD179" s="71">
        <v>0.628</v>
      </c>
      <c r="AE179" s="23" t="s">
        <v>689</v>
      </c>
    </row>
    <row r="180" spans="1:31" ht="22.5" x14ac:dyDescent="0.25">
      <c r="A180" s="49" t="s">
        <v>665</v>
      </c>
      <c r="B180" s="69">
        <v>0.46899999999999997</v>
      </c>
      <c r="C180" s="51" t="s">
        <v>254</v>
      </c>
      <c r="D180" s="69">
        <v>0.47299999999999998</v>
      </c>
      <c r="E180" s="51" t="s">
        <v>254</v>
      </c>
      <c r="F180" s="69">
        <v>0.44</v>
      </c>
      <c r="G180" s="51" t="s">
        <v>249</v>
      </c>
      <c r="H180" s="69">
        <v>0.27300000000000002</v>
      </c>
      <c r="I180" s="51" t="s">
        <v>259</v>
      </c>
      <c r="J180" s="69">
        <v>0.54</v>
      </c>
      <c r="K180" s="51" t="s">
        <v>270</v>
      </c>
      <c r="L180" s="69">
        <v>0.59299999999999997</v>
      </c>
      <c r="M180" s="51" t="s">
        <v>291</v>
      </c>
      <c r="N180" s="69">
        <v>0.59099999999999997</v>
      </c>
      <c r="O180" s="51" t="s">
        <v>291</v>
      </c>
      <c r="P180" s="69">
        <v>0.66500000000000004</v>
      </c>
      <c r="Q180" s="51" t="s">
        <v>690</v>
      </c>
      <c r="R180" s="69">
        <v>0.28699999999999998</v>
      </c>
      <c r="S180" s="52" t="s">
        <v>691</v>
      </c>
      <c r="T180" s="70">
        <v>0.746</v>
      </c>
      <c r="U180" s="26" t="s">
        <v>689</v>
      </c>
      <c r="V180" s="70">
        <v>0.47299999999999998</v>
      </c>
      <c r="W180" s="26" t="s">
        <v>685</v>
      </c>
      <c r="X180" s="70">
        <v>0.44400000000000001</v>
      </c>
      <c r="Y180" s="26" t="s">
        <v>364</v>
      </c>
      <c r="Z180" s="70">
        <v>0.96699999999999997</v>
      </c>
      <c r="AA180" s="26" t="s">
        <v>692</v>
      </c>
      <c r="AB180" s="70">
        <v>0.80400000000000005</v>
      </c>
      <c r="AC180" s="26" t="s">
        <v>693</v>
      </c>
      <c r="AD180" s="70">
        <v>1</v>
      </c>
      <c r="AE180" s="27" t="s">
        <v>694</v>
      </c>
    </row>
    <row r="181" spans="1:31" x14ac:dyDescent="0.25">
      <c r="A181" s="68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3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3"/>
    </row>
    <row r="182" spans="1:31" x14ac:dyDescent="0.25">
      <c r="A182" s="72" t="s">
        <v>695</v>
      </c>
      <c r="B182" s="50">
        <v>115610216</v>
      </c>
      <c r="C182" s="51" t="s">
        <v>529</v>
      </c>
      <c r="D182" s="50">
        <v>99394055</v>
      </c>
      <c r="E182" s="51" t="s">
        <v>530</v>
      </c>
      <c r="F182" s="50">
        <v>16216161</v>
      </c>
      <c r="G182" s="51" t="s">
        <v>531</v>
      </c>
      <c r="H182" s="50">
        <v>8788096</v>
      </c>
      <c r="I182" s="51" t="s">
        <v>532</v>
      </c>
      <c r="J182" s="50">
        <v>7428065</v>
      </c>
      <c r="K182" s="51" t="s">
        <v>533</v>
      </c>
      <c r="L182" s="50">
        <v>1694996</v>
      </c>
      <c r="M182" s="51" t="s">
        <v>534</v>
      </c>
      <c r="N182" s="50">
        <v>1640737</v>
      </c>
      <c r="O182" s="51" t="s">
        <v>535</v>
      </c>
      <c r="P182" s="50">
        <v>54259</v>
      </c>
      <c r="Q182" s="51" t="s">
        <v>536</v>
      </c>
      <c r="R182" s="50">
        <v>21675</v>
      </c>
      <c r="S182" s="52" t="s">
        <v>537</v>
      </c>
      <c r="T182" s="25">
        <v>32584</v>
      </c>
      <c r="U182" s="26" t="s">
        <v>538</v>
      </c>
      <c r="V182" s="25">
        <v>305832</v>
      </c>
      <c r="W182" s="26" t="s">
        <v>539</v>
      </c>
      <c r="X182" s="25">
        <v>287168</v>
      </c>
      <c r="Y182" s="26" t="s">
        <v>540</v>
      </c>
      <c r="Z182" s="25">
        <v>18664</v>
      </c>
      <c r="AA182" s="26" t="s">
        <v>541</v>
      </c>
      <c r="AB182" s="25">
        <v>7947</v>
      </c>
      <c r="AC182" s="26" t="s">
        <v>542</v>
      </c>
      <c r="AD182" s="25">
        <v>10717</v>
      </c>
      <c r="AE182" s="27" t="s">
        <v>543</v>
      </c>
    </row>
    <row r="183" spans="1:31" x14ac:dyDescent="0.25">
      <c r="A183" s="20" t="s">
        <v>696</v>
      </c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3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3"/>
    </row>
    <row r="184" spans="1:31" ht="22.5" x14ac:dyDescent="0.25">
      <c r="A184" s="49" t="s">
        <v>697</v>
      </c>
      <c r="B184" s="69">
        <v>0.64900000000000002</v>
      </c>
      <c r="C184" s="51" t="s">
        <v>254</v>
      </c>
      <c r="D184" s="69">
        <v>0.67</v>
      </c>
      <c r="E184" s="51" t="s">
        <v>254</v>
      </c>
      <c r="F184" s="69">
        <v>0.52100000000000002</v>
      </c>
      <c r="G184" s="51" t="s">
        <v>254</v>
      </c>
      <c r="H184" s="69">
        <v>0.66800000000000004</v>
      </c>
      <c r="I184" s="51" t="s">
        <v>254</v>
      </c>
      <c r="J184" s="69">
        <v>0.34699999999999998</v>
      </c>
      <c r="K184" s="51" t="s">
        <v>254</v>
      </c>
      <c r="L184" s="69">
        <v>0.68400000000000005</v>
      </c>
      <c r="M184" s="51" t="s">
        <v>255</v>
      </c>
      <c r="N184" s="69">
        <v>0.69099999999999995</v>
      </c>
      <c r="O184" s="51" t="s">
        <v>255</v>
      </c>
      <c r="P184" s="69">
        <v>0.45500000000000002</v>
      </c>
      <c r="Q184" s="51" t="s">
        <v>251</v>
      </c>
      <c r="R184" s="69">
        <v>0.70299999999999996</v>
      </c>
      <c r="S184" s="52" t="s">
        <v>291</v>
      </c>
      <c r="T184" s="70">
        <v>0.28999999999999998</v>
      </c>
      <c r="U184" s="26" t="s">
        <v>260</v>
      </c>
      <c r="V184" s="70">
        <v>0.627</v>
      </c>
      <c r="W184" s="26" t="s">
        <v>257</v>
      </c>
      <c r="X184" s="70">
        <v>0.63700000000000001</v>
      </c>
      <c r="Y184" s="26" t="s">
        <v>247</v>
      </c>
      <c r="Z184" s="70">
        <v>0.45900000000000002</v>
      </c>
      <c r="AA184" s="26" t="s">
        <v>283</v>
      </c>
      <c r="AB184" s="70">
        <v>0.68200000000000005</v>
      </c>
      <c r="AC184" s="26" t="s">
        <v>361</v>
      </c>
      <c r="AD184" s="70">
        <v>0.29299999999999998</v>
      </c>
      <c r="AE184" s="27" t="s">
        <v>332</v>
      </c>
    </row>
    <row r="185" spans="1:31" ht="22.5" x14ac:dyDescent="0.25">
      <c r="A185" s="55" t="s">
        <v>698</v>
      </c>
      <c r="B185" s="71">
        <v>0.35099999999999998</v>
      </c>
      <c r="C185" s="22" t="s">
        <v>254</v>
      </c>
      <c r="D185" s="71">
        <v>0.33</v>
      </c>
      <c r="E185" s="22" t="s">
        <v>254</v>
      </c>
      <c r="F185" s="71">
        <v>0.47899999999999998</v>
      </c>
      <c r="G185" s="22" t="s">
        <v>254</v>
      </c>
      <c r="H185" s="71">
        <v>0.33200000000000002</v>
      </c>
      <c r="I185" s="22" t="s">
        <v>254</v>
      </c>
      <c r="J185" s="71">
        <v>0.65300000000000002</v>
      </c>
      <c r="K185" s="22" t="s">
        <v>254</v>
      </c>
      <c r="L185" s="71">
        <v>0.316</v>
      </c>
      <c r="M185" s="22" t="s">
        <v>255</v>
      </c>
      <c r="N185" s="71">
        <v>0.309</v>
      </c>
      <c r="O185" s="22" t="s">
        <v>255</v>
      </c>
      <c r="P185" s="71">
        <v>0.54500000000000004</v>
      </c>
      <c r="Q185" s="22" t="s">
        <v>251</v>
      </c>
      <c r="R185" s="71">
        <v>0.29699999999999999</v>
      </c>
      <c r="S185" s="23" t="s">
        <v>291</v>
      </c>
      <c r="T185" s="71">
        <v>0.71</v>
      </c>
      <c r="U185" s="22" t="s">
        <v>260</v>
      </c>
      <c r="V185" s="71">
        <v>0.373</v>
      </c>
      <c r="W185" s="22" t="s">
        <v>257</v>
      </c>
      <c r="X185" s="71">
        <v>0.36299999999999999</v>
      </c>
      <c r="Y185" s="22" t="s">
        <v>247</v>
      </c>
      <c r="Z185" s="71">
        <v>0.54100000000000004</v>
      </c>
      <c r="AA185" s="22" t="s">
        <v>283</v>
      </c>
      <c r="AB185" s="71">
        <v>0.318</v>
      </c>
      <c r="AC185" s="22" t="s">
        <v>361</v>
      </c>
      <c r="AD185" s="71">
        <v>0.70699999999999996</v>
      </c>
      <c r="AE185" s="23" t="s">
        <v>332</v>
      </c>
    </row>
    <row r="186" spans="1:31" x14ac:dyDescent="0.25">
      <c r="A186" s="72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2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7"/>
    </row>
    <row r="187" spans="1:31" ht="22.5" x14ac:dyDescent="0.25">
      <c r="A187" s="68" t="s">
        <v>699</v>
      </c>
      <c r="B187" s="22">
        <v>2.69</v>
      </c>
      <c r="C187" s="22" t="s">
        <v>301</v>
      </c>
      <c r="D187" s="22">
        <v>2.59</v>
      </c>
      <c r="E187" s="22" t="s">
        <v>301</v>
      </c>
      <c r="F187" s="22">
        <v>3.52</v>
      </c>
      <c r="G187" s="22" t="s">
        <v>301</v>
      </c>
      <c r="H187" s="22">
        <v>3.35</v>
      </c>
      <c r="I187" s="22" t="s">
        <v>301</v>
      </c>
      <c r="J187" s="22">
        <v>3.9</v>
      </c>
      <c r="K187" s="22" t="s">
        <v>302</v>
      </c>
      <c r="L187" s="22">
        <v>2.56</v>
      </c>
      <c r="M187" s="22" t="s">
        <v>301</v>
      </c>
      <c r="N187" s="22">
        <v>2.54</v>
      </c>
      <c r="O187" s="22" t="s">
        <v>301</v>
      </c>
      <c r="P187" s="22">
        <v>3.24</v>
      </c>
      <c r="Q187" s="22" t="s">
        <v>638</v>
      </c>
      <c r="R187" s="22">
        <v>3.04</v>
      </c>
      <c r="S187" s="23" t="s">
        <v>304</v>
      </c>
      <c r="T187" s="22">
        <v>3.56</v>
      </c>
      <c r="U187" s="22" t="s">
        <v>306</v>
      </c>
      <c r="V187" s="22">
        <v>2.4900000000000002</v>
      </c>
      <c r="W187" s="22" t="s">
        <v>301</v>
      </c>
      <c r="X187" s="22">
        <v>2.44</v>
      </c>
      <c r="Y187" s="22" t="s">
        <v>301</v>
      </c>
      <c r="Z187" s="22">
        <v>3.41</v>
      </c>
      <c r="AA187" s="22" t="s">
        <v>310</v>
      </c>
      <c r="AB187" s="22">
        <v>3.24</v>
      </c>
      <c r="AC187" s="22" t="s">
        <v>700</v>
      </c>
      <c r="AD187" s="22">
        <v>3.72</v>
      </c>
      <c r="AE187" s="23" t="s">
        <v>701</v>
      </c>
    </row>
    <row r="188" spans="1:31" ht="22.5" x14ac:dyDescent="0.25">
      <c r="A188" s="72" t="s">
        <v>702</v>
      </c>
      <c r="B188" s="51">
        <v>2.5</v>
      </c>
      <c r="C188" s="51" t="s">
        <v>301</v>
      </c>
      <c r="D188" s="51">
        <v>2.34</v>
      </c>
      <c r="E188" s="51" t="s">
        <v>301</v>
      </c>
      <c r="F188" s="51">
        <v>3.2</v>
      </c>
      <c r="G188" s="51" t="s">
        <v>301</v>
      </c>
      <c r="H188" s="51">
        <v>2.77</v>
      </c>
      <c r="I188" s="51" t="s">
        <v>301</v>
      </c>
      <c r="J188" s="51">
        <v>3.46</v>
      </c>
      <c r="K188" s="51" t="s">
        <v>302</v>
      </c>
      <c r="L188" s="51">
        <v>2.37</v>
      </c>
      <c r="M188" s="51" t="s">
        <v>302</v>
      </c>
      <c r="N188" s="51">
        <v>2.33</v>
      </c>
      <c r="O188" s="51" t="s">
        <v>302</v>
      </c>
      <c r="P188" s="51">
        <v>3.01</v>
      </c>
      <c r="Q188" s="51" t="s">
        <v>304</v>
      </c>
      <c r="R188" s="51">
        <v>2.5099999999999998</v>
      </c>
      <c r="S188" s="52" t="s">
        <v>700</v>
      </c>
      <c r="T188" s="26">
        <v>3.15</v>
      </c>
      <c r="U188" s="26" t="s">
        <v>305</v>
      </c>
      <c r="V188" s="26">
        <v>2.2400000000000002</v>
      </c>
      <c r="W188" s="26" t="s">
        <v>302</v>
      </c>
      <c r="X188" s="26">
        <v>2.17</v>
      </c>
      <c r="Y188" s="26" t="s">
        <v>302</v>
      </c>
      <c r="Z188" s="26">
        <v>2.99</v>
      </c>
      <c r="AA188" s="26" t="s">
        <v>306</v>
      </c>
      <c r="AB188" s="26">
        <v>2.5499999999999998</v>
      </c>
      <c r="AC188" s="26" t="s">
        <v>703</v>
      </c>
      <c r="AD188" s="26">
        <v>3.13</v>
      </c>
      <c r="AE188" s="27" t="s">
        <v>312</v>
      </c>
    </row>
    <row r="189" spans="1:31" x14ac:dyDescent="0.25">
      <c r="A189" s="68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3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3"/>
    </row>
    <row r="190" spans="1:31" x14ac:dyDescent="0.25">
      <c r="A190" s="72" t="s">
        <v>704</v>
      </c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2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7"/>
    </row>
    <row r="191" spans="1:31" x14ac:dyDescent="0.25">
      <c r="A191" s="20" t="s">
        <v>705</v>
      </c>
      <c r="B191" s="71">
        <v>1.6E-2</v>
      </c>
      <c r="C191" s="22" t="s">
        <v>246</v>
      </c>
      <c r="D191" s="71">
        <v>1.4E-2</v>
      </c>
      <c r="E191" s="22" t="s">
        <v>246</v>
      </c>
      <c r="F191" s="71">
        <v>2.8000000000000001E-2</v>
      </c>
      <c r="G191" s="22" t="s">
        <v>246</v>
      </c>
      <c r="H191" s="71">
        <v>0.02</v>
      </c>
      <c r="I191" s="22" t="s">
        <v>246</v>
      </c>
      <c r="J191" s="71">
        <v>3.6999999999999998E-2</v>
      </c>
      <c r="K191" s="22" t="s">
        <v>246</v>
      </c>
      <c r="L191" s="71">
        <v>0.01</v>
      </c>
      <c r="M191" s="22" t="s">
        <v>246</v>
      </c>
      <c r="N191" s="71">
        <v>0.01</v>
      </c>
      <c r="O191" s="22" t="s">
        <v>246</v>
      </c>
      <c r="P191" s="71">
        <v>2.1000000000000001E-2</v>
      </c>
      <c r="Q191" s="22" t="s">
        <v>257</v>
      </c>
      <c r="R191" s="71">
        <v>7.0000000000000001E-3</v>
      </c>
      <c r="S191" s="23" t="s">
        <v>256</v>
      </c>
      <c r="T191" s="71">
        <v>0.03</v>
      </c>
      <c r="U191" s="22" t="s">
        <v>249</v>
      </c>
      <c r="V191" s="71">
        <v>1.2E-2</v>
      </c>
      <c r="W191" s="22" t="s">
        <v>246</v>
      </c>
      <c r="X191" s="71">
        <v>1.2E-2</v>
      </c>
      <c r="Y191" s="22" t="s">
        <v>246</v>
      </c>
      <c r="Z191" s="71">
        <v>1.6E-2</v>
      </c>
      <c r="AA191" s="22" t="s">
        <v>249</v>
      </c>
      <c r="AB191" s="71">
        <v>6.0000000000000001E-3</v>
      </c>
      <c r="AC191" s="22" t="s">
        <v>257</v>
      </c>
      <c r="AD191" s="71">
        <v>2.3E-2</v>
      </c>
      <c r="AE191" s="23" t="s">
        <v>251</v>
      </c>
    </row>
    <row r="192" spans="1:31" x14ac:dyDescent="0.25">
      <c r="A192" s="56" t="s">
        <v>706</v>
      </c>
      <c r="B192" s="69">
        <v>0.107</v>
      </c>
      <c r="C192" s="51" t="s">
        <v>246</v>
      </c>
      <c r="D192" s="69">
        <v>9.6000000000000002E-2</v>
      </c>
      <c r="E192" s="51" t="s">
        <v>246</v>
      </c>
      <c r="F192" s="69">
        <v>0.17599999999999999</v>
      </c>
      <c r="G192" s="51" t="s">
        <v>246</v>
      </c>
      <c r="H192" s="69">
        <v>0.13900000000000001</v>
      </c>
      <c r="I192" s="51" t="s">
        <v>246</v>
      </c>
      <c r="J192" s="69">
        <v>0.22</v>
      </c>
      <c r="K192" s="51" t="s">
        <v>246</v>
      </c>
      <c r="L192" s="69">
        <v>7.3999999999999996E-2</v>
      </c>
      <c r="M192" s="51" t="s">
        <v>254</v>
      </c>
      <c r="N192" s="69">
        <v>7.1999999999999995E-2</v>
      </c>
      <c r="O192" s="51" t="s">
        <v>246</v>
      </c>
      <c r="P192" s="69">
        <v>0.16</v>
      </c>
      <c r="Q192" s="51" t="s">
        <v>259</v>
      </c>
      <c r="R192" s="69">
        <v>0.107</v>
      </c>
      <c r="S192" s="52" t="s">
        <v>260</v>
      </c>
      <c r="T192" s="70">
        <v>0.19500000000000001</v>
      </c>
      <c r="U192" s="26" t="s">
        <v>261</v>
      </c>
      <c r="V192" s="70">
        <v>0.10299999999999999</v>
      </c>
      <c r="W192" s="26" t="s">
        <v>256</v>
      </c>
      <c r="X192" s="70">
        <v>9.9000000000000005E-2</v>
      </c>
      <c r="Y192" s="26" t="s">
        <v>256</v>
      </c>
      <c r="Z192" s="70">
        <v>0.16500000000000001</v>
      </c>
      <c r="AA192" s="26" t="s">
        <v>296</v>
      </c>
      <c r="AB192" s="70">
        <v>0.115</v>
      </c>
      <c r="AC192" s="26" t="s">
        <v>267</v>
      </c>
      <c r="AD192" s="70">
        <v>0.20200000000000001</v>
      </c>
      <c r="AE192" s="27" t="s">
        <v>333</v>
      </c>
    </row>
    <row r="193" spans="1:31" x14ac:dyDescent="0.25">
      <c r="A193" s="20" t="s">
        <v>707</v>
      </c>
      <c r="B193" s="71">
        <v>0.35599999999999998</v>
      </c>
      <c r="C193" s="22" t="s">
        <v>246</v>
      </c>
      <c r="D193" s="71">
        <v>0.34599999999999997</v>
      </c>
      <c r="E193" s="22" t="s">
        <v>246</v>
      </c>
      <c r="F193" s="71">
        <v>0.41599999999999998</v>
      </c>
      <c r="G193" s="22" t="s">
        <v>246</v>
      </c>
      <c r="H193" s="71">
        <v>0.36899999999999999</v>
      </c>
      <c r="I193" s="22" t="s">
        <v>246</v>
      </c>
      <c r="J193" s="71">
        <v>0.47099999999999997</v>
      </c>
      <c r="K193" s="22" t="s">
        <v>254</v>
      </c>
      <c r="L193" s="71">
        <v>0.378</v>
      </c>
      <c r="M193" s="22" t="s">
        <v>255</v>
      </c>
      <c r="N193" s="71">
        <v>0.376</v>
      </c>
      <c r="O193" s="22" t="s">
        <v>255</v>
      </c>
      <c r="P193" s="71">
        <v>0.44600000000000001</v>
      </c>
      <c r="Q193" s="22" t="s">
        <v>264</v>
      </c>
      <c r="R193" s="71">
        <v>0.34799999999999998</v>
      </c>
      <c r="S193" s="23" t="s">
        <v>267</v>
      </c>
      <c r="T193" s="71">
        <v>0.51200000000000001</v>
      </c>
      <c r="U193" s="22" t="s">
        <v>296</v>
      </c>
      <c r="V193" s="71">
        <v>0.371</v>
      </c>
      <c r="W193" s="22" t="s">
        <v>247</v>
      </c>
      <c r="X193" s="71">
        <v>0.36599999999999999</v>
      </c>
      <c r="Y193" s="22" t="s">
        <v>247</v>
      </c>
      <c r="Z193" s="71">
        <v>0.45100000000000001</v>
      </c>
      <c r="AA193" s="22" t="s">
        <v>283</v>
      </c>
      <c r="AB193" s="71">
        <v>0.33900000000000002</v>
      </c>
      <c r="AC193" s="22" t="s">
        <v>454</v>
      </c>
      <c r="AD193" s="71">
        <v>0.53300000000000003</v>
      </c>
      <c r="AE193" s="23" t="s">
        <v>356</v>
      </c>
    </row>
    <row r="194" spans="1:31" x14ac:dyDescent="0.25">
      <c r="A194" s="56" t="s">
        <v>708</v>
      </c>
      <c r="B194" s="69">
        <v>0.316</v>
      </c>
      <c r="C194" s="51" t="s">
        <v>246</v>
      </c>
      <c r="D194" s="69">
        <v>0.32600000000000001</v>
      </c>
      <c r="E194" s="51" t="s">
        <v>246</v>
      </c>
      <c r="F194" s="69">
        <v>0.25</v>
      </c>
      <c r="G194" s="51" t="s">
        <v>246</v>
      </c>
      <c r="H194" s="69">
        <v>0.29599999999999999</v>
      </c>
      <c r="I194" s="51" t="s">
        <v>246</v>
      </c>
      <c r="J194" s="69">
        <v>0.19500000000000001</v>
      </c>
      <c r="K194" s="51" t="s">
        <v>246</v>
      </c>
      <c r="L194" s="69">
        <v>0.33100000000000002</v>
      </c>
      <c r="M194" s="51" t="s">
        <v>254</v>
      </c>
      <c r="N194" s="69">
        <v>0.33400000000000002</v>
      </c>
      <c r="O194" s="51" t="s">
        <v>254</v>
      </c>
      <c r="P194" s="69">
        <v>0.22900000000000001</v>
      </c>
      <c r="Q194" s="51" t="s">
        <v>259</v>
      </c>
      <c r="R194" s="69">
        <v>0.313</v>
      </c>
      <c r="S194" s="52" t="s">
        <v>250</v>
      </c>
      <c r="T194" s="70">
        <v>0.17299999999999999</v>
      </c>
      <c r="U194" s="26" t="s">
        <v>261</v>
      </c>
      <c r="V194" s="70">
        <v>0.30199999999999999</v>
      </c>
      <c r="W194" s="26" t="s">
        <v>256</v>
      </c>
      <c r="X194" s="70">
        <v>0.307</v>
      </c>
      <c r="Y194" s="26" t="s">
        <v>256</v>
      </c>
      <c r="Z194" s="70">
        <v>0.22800000000000001</v>
      </c>
      <c r="AA194" s="26" t="s">
        <v>250</v>
      </c>
      <c r="AB194" s="70">
        <v>0.307</v>
      </c>
      <c r="AC194" s="26" t="s">
        <v>332</v>
      </c>
      <c r="AD194" s="70">
        <v>0.16900000000000001</v>
      </c>
      <c r="AE194" s="27" t="s">
        <v>285</v>
      </c>
    </row>
    <row r="195" spans="1:31" x14ac:dyDescent="0.25">
      <c r="A195" s="20" t="s">
        <v>709</v>
      </c>
      <c r="B195" s="71">
        <v>0.20599999999999999</v>
      </c>
      <c r="C195" s="22" t="s">
        <v>246</v>
      </c>
      <c r="D195" s="71">
        <v>0.218</v>
      </c>
      <c r="E195" s="22" t="s">
        <v>246</v>
      </c>
      <c r="F195" s="71">
        <v>0.13100000000000001</v>
      </c>
      <c r="G195" s="22" t="s">
        <v>246</v>
      </c>
      <c r="H195" s="71">
        <v>0.17699999999999999</v>
      </c>
      <c r="I195" s="22" t="s">
        <v>246</v>
      </c>
      <c r="J195" s="71">
        <v>7.5999999999999998E-2</v>
      </c>
      <c r="K195" s="22" t="s">
        <v>246</v>
      </c>
      <c r="L195" s="71">
        <v>0.20699999999999999</v>
      </c>
      <c r="M195" s="22" t="s">
        <v>254</v>
      </c>
      <c r="N195" s="71">
        <v>0.20899999999999999</v>
      </c>
      <c r="O195" s="22" t="s">
        <v>254</v>
      </c>
      <c r="P195" s="71">
        <v>0.14399999999999999</v>
      </c>
      <c r="Q195" s="22" t="s">
        <v>270</v>
      </c>
      <c r="R195" s="71">
        <v>0.22500000000000001</v>
      </c>
      <c r="S195" s="23" t="s">
        <v>296</v>
      </c>
      <c r="T195" s="71">
        <v>9.0999999999999998E-2</v>
      </c>
      <c r="U195" s="22" t="s">
        <v>270</v>
      </c>
      <c r="V195" s="71">
        <v>0.21199999999999999</v>
      </c>
      <c r="W195" s="22" t="s">
        <v>256</v>
      </c>
      <c r="X195" s="71">
        <v>0.217</v>
      </c>
      <c r="Y195" s="22" t="s">
        <v>256</v>
      </c>
      <c r="Z195" s="71">
        <v>0.14099999999999999</v>
      </c>
      <c r="AA195" s="22" t="s">
        <v>261</v>
      </c>
      <c r="AB195" s="71">
        <v>0.23300000000000001</v>
      </c>
      <c r="AC195" s="22" t="s">
        <v>456</v>
      </c>
      <c r="AD195" s="71">
        <v>7.2999999999999995E-2</v>
      </c>
      <c r="AE195" s="23" t="s">
        <v>266</v>
      </c>
    </row>
    <row r="196" spans="1:31" x14ac:dyDescent="0.25">
      <c r="A196" s="72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2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7"/>
    </row>
    <row r="197" spans="1:31" x14ac:dyDescent="0.25">
      <c r="A197" s="68" t="s">
        <v>710</v>
      </c>
      <c r="B197" s="22">
        <v>5.6</v>
      </c>
      <c r="C197" s="22" t="s">
        <v>246</v>
      </c>
      <c r="D197" s="22">
        <v>5.7</v>
      </c>
      <c r="E197" s="22" t="s">
        <v>246</v>
      </c>
      <c r="F197" s="22">
        <v>4.9000000000000004</v>
      </c>
      <c r="G197" s="22" t="s">
        <v>246</v>
      </c>
      <c r="H197" s="22">
        <v>5.4</v>
      </c>
      <c r="I197" s="22" t="s">
        <v>246</v>
      </c>
      <c r="J197" s="22">
        <v>4.4000000000000004</v>
      </c>
      <c r="K197" s="22" t="s">
        <v>246</v>
      </c>
      <c r="L197" s="22">
        <v>5.7</v>
      </c>
      <c r="M197" s="22" t="s">
        <v>246</v>
      </c>
      <c r="N197" s="22">
        <v>5.7</v>
      </c>
      <c r="O197" s="22" t="s">
        <v>246</v>
      </c>
      <c r="P197" s="22">
        <v>4.8</v>
      </c>
      <c r="Q197" s="22" t="s">
        <v>246</v>
      </c>
      <c r="R197" s="22">
        <v>5.7</v>
      </c>
      <c r="S197" s="23" t="s">
        <v>246</v>
      </c>
      <c r="T197" s="22">
        <v>4.4000000000000004</v>
      </c>
      <c r="U197" s="22" t="s">
        <v>246</v>
      </c>
      <c r="V197" s="22">
        <v>5.6</v>
      </c>
      <c r="W197" s="22" t="s">
        <v>246</v>
      </c>
      <c r="X197" s="22">
        <v>5.6</v>
      </c>
      <c r="Y197" s="22" t="s">
        <v>246</v>
      </c>
      <c r="Z197" s="22">
        <v>4.8</v>
      </c>
      <c r="AA197" s="22" t="s">
        <v>254</v>
      </c>
      <c r="AB197" s="22">
        <v>5.7</v>
      </c>
      <c r="AC197" s="22" t="s">
        <v>254</v>
      </c>
      <c r="AD197" s="22">
        <v>4.3</v>
      </c>
      <c r="AE197" s="23" t="s">
        <v>246</v>
      </c>
    </row>
    <row r="198" spans="1:31" ht="22.5" x14ac:dyDescent="0.25">
      <c r="A198" s="72" t="s">
        <v>711</v>
      </c>
      <c r="B198" s="69">
        <v>3.3000000000000002E-2</v>
      </c>
      <c r="C198" s="51" t="s">
        <v>246</v>
      </c>
      <c r="D198" s="69">
        <v>1.7999999999999999E-2</v>
      </c>
      <c r="E198" s="51" t="s">
        <v>246</v>
      </c>
      <c r="F198" s="69">
        <v>0.121</v>
      </c>
      <c r="G198" s="51" t="s">
        <v>246</v>
      </c>
      <c r="H198" s="69">
        <v>7.0000000000000007E-2</v>
      </c>
      <c r="I198" s="51" t="s">
        <v>246</v>
      </c>
      <c r="J198" s="69">
        <v>0.182</v>
      </c>
      <c r="K198" s="51" t="s">
        <v>246</v>
      </c>
      <c r="L198" s="69">
        <v>1.7999999999999999E-2</v>
      </c>
      <c r="M198" s="51" t="s">
        <v>246</v>
      </c>
      <c r="N198" s="69">
        <v>1.6E-2</v>
      </c>
      <c r="O198" s="51" t="s">
        <v>246</v>
      </c>
      <c r="P198" s="69">
        <v>9.1999999999999998E-2</v>
      </c>
      <c r="Q198" s="51" t="s">
        <v>248</v>
      </c>
      <c r="R198" s="69">
        <v>4.9000000000000002E-2</v>
      </c>
      <c r="S198" s="52" t="s">
        <v>259</v>
      </c>
      <c r="T198" s="70">
        <v>0.12</v>
      </c>
      <c r="U198" s="26" t="s">
        <v>251</v>
      </c>
      <c r="V198" s="70">
        <v>1.4999999999999999E-2</v>
      </c>
      <c r="W198" s="26" t="s">
        <v>254</v>
      </c>
      <c r="X198" s="70">
        <v>1.0999999999999999E-2</v>
      </c>
      <c r="Y198" s="26" t="s">
        <v>246</v>
      </c>
      <c r="Z198" s="70">
        <v>7.4999999999999997E-2</v>
      </c>
      <c r="AA198" s="26" t="s">
        <v>251</v>
      </c>
      <c r="AB198" s="70">
        <v>4.2000000000000003E-2</v>
      </c>
      <c r="AC198" s="26" t="s">
        <v>266</v>
      </c>
      <c r="AD198" s="70">
        <v>0.10100000000000001</v>
      </c>
      <c r="AE198" s="27" t="s">
        <v>268</v>
      </c>
    </row>
    <row r="199" spans="1:31" x14ac:dyDescent="0.25">
      <c r="A199" s="68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3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3"/>
    </row>
    <row r="200" spans="1:31" x14ac:dyDescent="0.25">
      <c r="A200" s="72" t="s">
        <v>712</v>
      </c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2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7"/>
    </row>
    <row r="201" spans="1:31" x14ac:dyDescent="0.25">
      <c r="A201" s="20" t="s">
        <v>713</v>
      </c>
      <c r="B201" s="71">
        <v>9.0999999999999998E-2</v>
      </c>
      <c r="C201" s="22" t="s">
        <v>246</v>
      </c>
      <c r="D201" s="71">
        <v>8.4000000000000005E-2</v>
      </c>
      <c r="E201" s="22" t="s">
        <v>246</v>
      </c>
      <c r="F201" s="71">
        <v>0.13200000000000001</v>
      </c>
      <c r="G201" s="22" t="s">
        <v>246</v>
      </c>
      <c r="H201" s="71">
        <v>0.112</v>
      </c>
      <c r="I201" s="22" t="s">
        <v>246</v>
      </c>
      <c r="J201" s="71">
        <v>0.156</v>
      </c>
      <c r="K201" s="22" t="s">
        <v>246</v>
      </c>
      <c r="L201" s="71">
        <v>7.6999999999999999E-2</v>
      </c>
      <c r="M201" s="22" t="s">
        <v>246</v>
      </c>
      <c r="N201" s="71">
        <v>7.6999999999999999E-2</v>
      </c>
      <c r="O201" s="22" t="s">
        <v>246</v>
      </c>
      <c r="P201" s="71">
        <v>9.4E-2</v>
      </c>
      <c r="Q201" s="22" t="s">
        <v>270</v>
      </c>
      <c r="R201" s="71">
        <v>4.8000000000000001E-2</v>
      </c>
      <c r="S201" s="23" t="s">
        <v>270</v>
      </c>
      <c r="T201" s="71">
        <v>0.125</v>
      </c>
      <c r="U201" s="22" t="s">
        <v>261</v>
      </c>
      <c r="V201" s="71">
        <v>0.10100000000000001</v>
      </c>
      <c r="W201" s="22" t="s">
        <v>255</v>
      </c>
      <c r="X201" s="71">
        <v>0.10199999999999999</v>
      </c>
      <c r="Y201" s="22" t="s">
        <v>256</v>
      </c>
      <c r="Z201" s="71">
        <v>9.8000000000000004E-2</v>
      </c>
      <c r="AA201" s="22" t="s">
        <v>266</v>
      </c>
      <c r="AB201" s="71">
        <v>0.06</v>
      </c>
      <c r="AC201" s="22" t="s">
        <v>279</v>
      </c>
      <c r="AD201" s="71">
        <v>0.126</v>
      </c>
      <c r="AE201" s="23" t="s">
        <v>267</v>
      </c>
    </row>
    <row r="202" spans="1:31" x14ac:dyDescent="0.25">
      <c r="A202" s="56" t="s">
        <v>714</v>
      </c>
      <c r="B202" s="69">
        <v>0.90900000000000003</v>
      </c>
      <c r="C202" s="51" t="s">
        <v>246</v>
      </c>
      <c r="D202" s="69">
        <v>0.91600000000000004</v>
      </c>
      <c r="E202" s="51" t="s">
        <v>246</v>
      </c>
      <c r="F202" s="69">
        <v>0.86799999999999999</v>
      </c>
      <c r="G202" s="51" t="s">
        <v>246</v>
      </c>
      <c r="H202" s="69">
        <v>0.88800000000000001</v>
      </c>
      <c r="I202" s="51" t="s">
        <v>246</v>
      </c>
      <c r="J202" s="69">
        <v>0.84399999999999997</v>
      </c>
      <c r="K202" s="51" t="s">
        <v>246</v>
      </c>
      <c r="L202" s="69">
        <v>0.92300000000000004</v>
      </c>
      <c r="M202" s="51" t="s">
        <v>246</v>
      </c>
      <c r="N202" s="69">
        <v>0.92300000000000004</v>
      </c>
      <c r="O202" s="51" t="s">
        <v>246</v>
      </c>
      <c r="P202" s="69">
        <v>0.90600000000000003</v>
      </c>
      <c r="Q202" s="51" t="s">
        <v>270</v>
      </c>
      <c r="R202" s="69">
        <v>0.95199999999999996</v>
      </c>
      <c r="S202" s="52" t="s">
        <v>270</v>
      </c>
      <c r="T202" s="70">
        <v>0.875</v>
      </c>
      <c r="U202" s="26" t="s">
        <v>261</v>
      </c>
      <c r="V202" s="70">
        <v>0.89900000000000002</v>
      </c>
      <c r="W202" s="26" t="s">
        <v>255</v>
      </c>
      <c r="X202" s="70">
        <v>0.89800000000000002</v>
      </c>
      <c r="Y202" s="26" t="s">
        <v>256</v>
      </c>
      <c r="Z202" s="70">
        <v>0.90200000000000002</v>
      </c>
      <c r="AA202" s="26" t="s">
        <v>266</v>
      </c>
      <c r="AB202" s="70">
        <v>0.94</v>
      </c>
      <c r="AC202" s="26" t="s">
        <v>279</v>
      </c>
      <c r="AD202" s="70">
        <v>0.874</v>
      </c>
      <c r="AE202" s="27" t="s">
        <v>267</v>
      </c>
    </row>
    <row r="203" spans="1:31" x14ac:dyDescent="0.25">
      <c r="A203" s="68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3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3"/>
    </row>
    <row r="204" spans="1:31" x14ac:dyDescent="0.25">
      <c r="A204" s="72" t="s">
        <v>715</v>
      </c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2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7"/>
    </row>
    <row r="205" spans="1:31" x14ac:dyDescent="0.25">
      <c r="A205" s="20" t="s">
        <v>716</v>
      </c>
      <c r="B205" s="71">
        <v>2.4E-2</v>
      </c>
      <c r="C205" s="22" t="s">
        <v>246</v>
      </c>
      <c r="D205" s="71">
        <v>2.4E-2</v>
      </c>
      <c r="E205" s="22" t="s">
        <v>246</v>
      </c>
      <c r="F205" s="71">
        <v>2.5000000000000001E-2</v>
      </c>
      <c r="G205" s="22" t="s">
        <v>246</v>
      </c>
      <c r="H205" s="71">
        <v>1.7000000000000001E-2</v>
      </c>
      <c r="I205" s="22" t="s">
        <v>246</v>
      </c>
      <c r="J205" s="71">
        <v>3.5999999999999997E-2</v>
      </c>
      <c r="K205" s="22" t="s">
        <v>246</v>
      </c>
      <c r="L205" s="71">
        <v>3.1E-2</v>
      </c>
      <c r="M205" s="22" t="s">
        <v>246</v>
      </c>
      <c r="N205" s="71">
        <v>0.03</v>
      </c>
      <c r="O205" s="22" t="s">
        <v>246</v>
      </c>
      <c r="P205" s="71">
        <v>4.7E-2</v>
      </c>
      <c r="Q205" s="22" t="s">
        <v>247</v>
      </c>
      <c r="R205" s="71">
        <v>2.1999999999999999E-2</v>
      </c>
      <c r="S205" s="23" t="s">
        <v>247</v>
      </c>
      <c r="T205" s="71">
        <v>6.4000000000000001E-2</v>
      </c>
      <c r="U205" s="22" t="s">
        <v>270</v>
      </c>
      <c r="V205" s="71">
        <v>2.7E-2</v>
      </c>
      <c r="W205" s="22" t="s">
        <v>254</v>
      </c>
      <c r="X205" s="71">
        <v>2.5000000000000001E-2</v>
      </c>
      <c r="Y205" s="22" t="s">
        <v>254</v>
      </c>
      <c r="Z205" s="71">
        <v>5.2999999999999999E-2</v>
      </c>
      <c r="AA205" s="22" t="s">
        <v>248</v>
      </c>
      <c r="AB205" s="71">
        <v>2.8000000000000001E-2</v>
      </c>
      <c r="AC205" s="22" t="s">
        <v>259</v>
      </c>
      <c r="AD205" s="71">
        <v>7.1999999999999995E-2</v>
      </c>
      <c r="AE205" s="23" t="s">
        <v>279</v>
      </c>
    </row>
    <row r="206" spans="1:31" ht="45" x14ac:dyDescent="0.25">
      <c r="A206" s="56" t="s">
        <v>717</v>
      </c>
      <c r="B206" s="69">
        <v>4.5999999999999999E-2</v>
      </c>
      <c r="C206" s="51" t="s">
        <v>246</v>
      </c>
      <c r="D206" s="69">
        <v>7.0000000000000001E-3</v>
      </c>
      <c r="E206" s="51" t="s">
        <v>246</v>
      </c>
      <c r="F206" s="69">
        <v>0.28399999999999997</v>
      </c>
      <c r="G206" s="51" t="s">
        <v>246</v>
      </c>
      <c r="H206" s="69">
        <v>0.21</v>
      </c>
      <c r="I206" s="51" t="s">
        <v>246</v>
      </c>
      <c r="J206" s="69">
        <v>0.372</v>
      </c>
      <c r="K206" s="51" t="s">
        <v>254</v>
      </c>
      <c r="L206" s="69">
        <v>1.0999999999999999E-2</v>
      </c>
      <c r="M206" s="51" t="s">
        <v>246</v>
      </c>
      <c r="N206" s="69">
        <v>1E-3</v>
      </c>
      <c r="O206" s="51" t="s">
        <v>246</v>
      </c>
      <c r="P206" s="69">
        <v>0.30499999999999999</v>
      </c>
      <c r="Q206" s="51" t="s">
        <v>251</v>
      </c>
      <c r="R206" s="69">
        <v>0.16500000000000001</v>
      </c>
      <c r="S206" s="52" t="s">
        <v>260</v>
      </c>
      <c r="T206" s="70">
        <v>0.39800000000000002</v>
      </c>
      <c r="U206" s="26" t="s">
        <v>268</v>
      </c>
      <c r="V206" s="70">
        <v>1.9E-2</v>
      </c>
      <c r="W206" s="26" t="s">
        <v>254</v>
      </c>
      <c r="X206" s="70">
        <v>2E-3</v>
      </c>
      <c r="Y206" s="26" t="s">
        <v>246</v>
      </c>
      <c r="Z206" s="70">
        <v>0.28100000000000003</v>
      </c>
      <c r="AA206" s="26" t="s">
        <v>267</v>
      </c>
      <c r="AB206" s="70">
        <v>0.16700000000000001</v>
      </c>
      <c r="AC206" s="26" t="s">
        <v>333</v>
      </c>
      <c r="AD206" s="70">
        <v>0.36499999999999999</v>
      </c>
      <c r="AE206" s="27" t="s">
        <v>656</v>
      </c>
    </row>
    <row r="207" spans="1:31" x14ac:dyDescent="0.25">
      <c r="A207" s="68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3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3"/>
    </row>
    <row r="208" spans="1:31" x14ac:dyDescent="0.25">
      <c r="A208" s="72" t="s">
        <v>697</v>
      </c>
      <c r="B208" s="50">
        <v>75075700</v>
      </c>
      <c r="C208" s="51" t="s">
        <v>718</v>
      </c>
      <c r="D208" s="50">
        <v>66631960</v>
      </c>
      <c r="E208" s="51" t="s">
        <v>719</v>
      </c>
      <c r="F208" s="50">
        <v>8443740</v>
      </c>
      <c r="G208" s="51" t="s">
        <v>720</v>
      </c>
      <c r="H208" s="50">
        <v>5867865</v>
      </c>
      <c r="I208" s="51" t="s">
        <v>721</v>
      </c>
      <c r="J208" s="50">
        <v>2575875</v>
      </c>
      <c r="K208" s="51" t="s">
        <v>722</v>
      </c>
      <c r="L208" s="50">
        <v>1159188</v>
      </c>
      <c r="M208" s="51" t="s">
        <v>723</v>
      </c>
      <c r="N208" s="50">
        <v>1134486</v>
      </c>
      <c r="O208" s="51" t="s">
        <v>724</v>
      </c>
      <c r="P208" s="50">
        <v>24702</v>
      </c>
      <c r="Q208" s="51" t="s">
        <v>725</v>
      </c>
      <c r="R208" s="50">
        <v>15239</v>
      </c>
      <c r="S208" s="52" t="s">
        <v>726</v>
      </c>
      <c r="T208" s="25">
        <v>9463</v>
      </c>
      <c r="U208" s="26" t="s">
        <v>727</v>
      </c>
      <c r="V208" s="25">
        <v>191611</v>
      </c>
      <c r="W208" s="26" t="s">
        <v>728</v>
      </c>
      <c r="X208" s="25">
        <v>183045</v>
      </c>
      <c r="Y208" s="26" t="s">
        <v>729</v>
      </c>
      <c r="Z208" s="25">
        <v>8566</v>
      </c>
      <c r="AA208" s="26" t="s">
        <v>730</v>
      </c>
      <c r="AB208" s="25">
        <v>5423</v>
      </c>
      <c r="AC208" s="26" t="s">
        <v>731</v>
      </c>
      <c r="AD208" s="25">
        <v>3143</v>
      </c>
      <c r="AE208" s="27" t="s">
        <v>156</v>
      </c>
    </row>
    <row r="209" spans="1:31" ht="45" x14ac:dyDescent="0.25">
      <c r="A209" s="20" t="s">
        <v>732</v>
      </c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3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3"/>
    </row>
    <row r="210" spans="1:31" x14ac:dyDescent="0.25">
      <c r="A210" s="49" t="s">
        <v>733</v>
      </c>
      <c r="B210" s="69">
        <v>0.71499999999999997</v>
      </c>
      <c r="C210" s="51" t="s">
        <v>246</v>
      </c>
      <c r="D210" s="69">
        <v>0.73099999999999998</v>
      </c>
      <c r="E210" s="51" t="s">
        <v>246</v>
      </c>
      <c r="F210" s="69">
        <v>0.58699999999999997</v>
      </c>
      <c r="G210" s="51" t="s">
        <v>254</v>
      </c>
      <c r="H210" s="69">
        <v>0.59899999999999998</v>
      </c>
      <c r="I210" s="51" t="s">
        <v>254</v>
      </c>
      <c r="J210" s="69">
        <v>0.56100000000000005</v>
      </c>
      <c r="K210" s="51" t="s">
        <v>254</v>
      </c>
      <c r="L210" s="69">
        <v>0.78800000000000003</v>
      </c>
      <c r="M210" s="51" t="s">
        <v>254</v>
      </c>
      <c r="N210" s="69">
        <v>0.79</v>
      </c>
      <c r="O210" s="51" t="s">
        <v>255</v>
      </c>
      <c r="P210" s="69">
        <v>0.70499999999999996</v>
      </c>
      <c r="Q210" s="51" t="s">
        <v>268</v>
      </c>
      <c r="R210" s="69">
        <v>0.71299999999999997</v>
      </c>
      <c r="S210" s="52" t="s">
        <v>280</v>
      </c>
      <c r="T210" s="70">
        <v>0.69399999999999995</v>
      </c>
      <c r="U210" s="26" t="s">
        <v>332</v>
      </c>
      <c r="V210" s="70">
        <v>0.77100000000000002</v>
      </c>
      <c r="W210" s="26" t="s">
        <v>247</v>
      </c>
      <c r="X210" s="70">
        <v>0.77500000000000002</v>
      </c>
      <c r="Y210" s="26" t="s">
        <v>247</v>
      </c>
      <c r="Z210" s="70">
        <v>0.69399999999999995</v>
      </c>
      <c r="AA210" s="26" t="s">
        <v>456</v>
      </c>
      <c r="AB210" s="70">
        <v>0.68899999999999995</v>
      </c>
      <c r="AC210" s="26" t="s">
        <v>358</v>
      </c>
      <c r="AD210" s="70">
        <v>0.70399999999999996</v>
      </c>
      <c r="AE210" s="27" t="s">
        <v>668</v>
      </c>
    </row>
    <row r="211" spans="1:31" x14ac:dyDescent="0.25">
      <c r="A211" s="55" t="s">
        <v>734</v>
      </c>
      <c r="B211" s="71">
        <v>0.28499999999999998</v>
      </c>
      <c r="C211" s="22" t="s">
        <v>246</v>
      </c>
      <c r="D211" s="71">
        <v>0.26900000000000002</v>
      </c>
      <c r="E211" s="22" t="s">
        <v>246</v>
      </c>
      <c r="F211" s="71">
        <v>0.41299999999999998</v>
      </c>
      <c r="G211" s="22" t="s">
        <v>254</v>
      </c>
      <c r="H211" s="71">
        <v>0.40100000000000002</v>
      </c>
      <c r="I211" s="22" t="s">
        <v>254</v>
      </c>
      <c r="J211" s="71">
        <v>0.439</v>
      </c>
      <c r="K211" s="22" t="s">
        <v>254</v>
      </c>
      <c r="L211" s="71">
        <v>0.21199999999999999</v>
      </c>
      <c r="M211" s="22" t="s">
        <v>254</v>
      </c>
      <c r="N211" s="71">
        <v>0.21</v>
      </c>
      <c r="O211" s="22" t="s">
        <v>255</v>
      </c>
      <c r="P211" s="71">
        <v>0.29499999999999998</v>
      </c>
      <c r="Q211" s="22" t="s">
        <v>268</v>
      </c>
      <c r="R211" s="71">
        <v>0.28699999999999998</v>
      </c>
      <c r="S211" s="23" t="s">
        <v>280</v>
      </c>
      <c r="T211" s="71">
        <v>0.30599999999999999</v>
      </c>
      <c r="U211" s="22" t="s">
        <v>332</v>
      </c>
      <c r="V211" s="71">
        <v>0.22900000000000001</v>
      </c>
      <c r="W211" s="22" t="s">
        <v>247</v>
      </c>
      <c r="X211" s="71">
        <v>0.22500000000000001</v>
      </c>
      <c r="Y211" s="22" t="s">
        <v>247</v>
      </c>
      <c r="Z211" s="71">
        <v>0.30599999999999999</v>
      </c>
      <c r="AA211" s="22" t="s">
        <v>456</v>
      </c>
      <c r="AB211" s="71">
        <v>0.311</v>
      </c>
      <c r="AC211" s="22" t="s">
        <v>358</v>
      </c>
      <c r="AD211" s="71">
        <v>0.29599999999999999</v>
      </c>
      <c r="AE211" s="23" t="s">
        <v>668</v>
      </c>
    </row>
    <row r="212" spans="1:31" x14ac:dyDescent="0.25">
      <c r="A212" s="72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2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7"/>
    </row>
    <row r="213" spans="1:31" x14ac:dyDescent="0.25">
      <c r="A213" s="68" t="s">
        <v>698</v>
      </c>
      <c r="B213" s="21">
        <v>40534516</v>
      </c>
      <c r="C213" s="22" t="s">
        <v>735</v>
      </c>
      <c r="D213" s="21">
        <v>32762095</v>
      </c>
      <c r="E213" s="22" t="s">
        <v>736</v>
      </c>
      <c r="F213" s="21">
        <v>7772421</v>
      </c>
      <c r="G213" s="22" t="s">
        <v>737</v>
      </c>
      <c r="H213" s="21">
        <v>2920231</v>
      </c>
      <c r="I213" s="22" t="s">
        <v>738</v>
      </c>
      <c r="J213" s="21">
        <v>4852190</v>
      </c>
      <c r="K213" s="22" t="s">
        <v>739</v>
      </c>
      <c r="L213" s="21">
        <v>535808</v>
      </c>
      <c r="M213" s="22" t="s">
        <v>740</v>
      </c>
      <c r="N213" s="21">
        <v>506251</v>
      </c>
      <c r="O213" s="22" t="s">
        <v>741</v>
      </c>
      <c r="P213" s="21">
        <v>29557</v>
      </c>
      <c r="Q213" s="22" t="s">
        <v>742</v>
      </c>
      <c r="R213" s="21">
        <v>6436</v>
      </c>
      <c r="S213" s="23" t="s">
        <v>743</v>
      </c>
      <c r="T213" s="21">
        <v>23121</v>
      </c>
      <c r="U213" s="22" t="s">
        <v>744</v>
      </c>
      <c r="V213" s="21">
        <v>114221</v>
      </c>
      <c r="W213" s="22" t="s">
        <v>745</v>
      </c>
      <c r="X213" s="21">
        <v>104123</v>
      </c>
      <c r="Y213" s="22" t="s">
        <v>746</v>
      </c>
      <c r="Z213" s="21">
        <v>10098</v>
      </c>
      <c r="AA213" s="22" t="s">
        <v>747</v>
      </c>
      <c r="AB213" s="21">
        <v>2524</v>
      </c>
      <c r="AC213" s="22" t="s">
        <v>748</v>
      </c>
      <c r="AD213" s="21">
        <v>7574</v>
      </c>
      <c r="AE213" s="23" t="s">
        <v>749</v>
      </c>
    </row>
    <row r="214" spans="1:31" ht="33.75" x14ac:dyDescent="0.25">
      <c r="A214" s="56" t="s">
        <v>750</v>
      </c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2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7"/>
    </row>
    <row r="215" spans="1:31" x14ac:dyDescent="0.25">
      <c r="A215" s="55" t="s">
        <v>733</v>
      </c>
      <c r="B215" s="71">
        <v>0.51700000000000002</v>
      </c>
      <c r="C215" s="22" t="s">
        <v>246</v>
      </c>
      <c r="D215" s="71">
        <v>0.52700000000000002</v>
      </c>
      <c r="E215" s="22" t="s">
        <v>246</v>
      </c>
      <c r="F215" s="71">
        <v>0.47699999999999998</v>
      </c>
      <c r="G215" s="22" t="s">
        <v>246</v>
      </c>
      <c r="H215" s="71">
        <v>0.49399999999999999</v>
      </c>
      <c r="I215" s="22" t="s">
        <v>254</v>
      </c>
      <c r="J215" s="71">
        <v>0.46600000000000003</v>
      </c>
      <c r="K215" s="22" t="s">
        <v>254</v>
      </c>
      <c r="L215" s="71">
        <v>0.57399999999999995</v>
      </c>
      <c r="M215" s="22" t="s">
        <v>256</v>
      </c>
      <c r="N215" s="71">
        <v>0.57299999999999995</v>
      </c>
      <c r="O215" s="22" t="s">
        <v>256</v>
      </c>
      <c r="P215" s="71">
        <v>0.58699999999999997</v>
      </c>
      <c r="Q215" s="22" t="s">
        <v>279</v>
      </c>
      <c r="R215" s="71">
        <v>0.57999999999999996</v>
      </c>
      <c r="S215" s="23" t="s">
        <v>358</v>
      </c>
      <c r="T215" s="71">
        <v>0.58899999999999997</v>
      </c>
      <c r="U215" s="22" t="s">
        <v>250</v>
      </c>
      <c r="V215" s="71">
        <v>0.54700000000000004</v>
      </c>
      <c r="W215" s="22" t="s">
        <v>248</v>
      </c>
      <c r="X215" s="71">
        <v>0.54600000000000004</v>
      </c>
      <c r="Y215" s="22" t="s">
        <v>259</v>
      </c>
      <c r="Z215" s="71">
        <v>0.55700000000000005</v>
      </c>
      <c r="AA215" s="22" t="s">
        <v>281</v>
      </c>
      <c r="AB215" s="71">
        <v>0.56200000000000006</v>
      </c>
      <c r="AC215" s="22" t="s">
        <v>751</v>
      </c>
      <c r="AD215" s="71">
        <v>0.55500000000000005</v>
      </c>
      <c r="AE215" s="23" t="s">
        <v>752</v>
      </c>
    </row>
    <row r="216" spans="1:31" ht="15.75" thickBot="1" x14ac:dyDescent="0.3">
      <c r="A216" s="76" t="s">
        <v>734</v>
      </c>
      <c r="B216" s="77">
        <v>0.48299999999999998</v>
      </c>
      <c r="C216" s="59" t="s">
        <v>246</v>
      </c>
      <c r="D216" s="77">
        <v>0.47299999999999998</v>
      </c>
      <c r="E216" s="59" t="s">
        <v>246</v>
      </c>
      <c r="F216" s="77">
        <v>0.52300000000000002</v>
      </c>
      <c r="G216" s="59" t="s">
        <v>246</v>
      </c>
      <c r="H216" s="77">
        <v>0.50600000000000001</v>
      </c>
      <c r="I216" s="59" t="s">
        <v>254</v>
      </c>
      <c r="J216" s="77">
        <v>0.53400000000000003</v>
      </c>
      <c r="K216" s="59" t="s">
        <v>254</v>
      </c>
      <c r="L216" s="77">
        <v>0.42599999999999999</v>
      </c>
      <c r="M216" s="59" t="s">
        <v>256</v>
      </c>
      <c r="N216" s="77">
        <v>0.42699999999999999</v>
      </c>
      <c r="O216" s="59" t="s">
        <v>256</v>
      </c>
      <c r="P216" s="77">
        <v>0.41299999999999998</v>
      </c>
      <c r="Q216" s="59" t="s">
        <v>279</v>
      </c>
      <c r="R216" s="77">
        <v>0.42</v>
      </c>
      <c r="S216" s="60" t="s">
        <v>358</v>
      </c>
      <c r="T216" s="78">
        <v>0.41099999999999998</v>
      </c>
      <c r="U216" s="37" t="s">
        <v>250</v>
      </c>
      <c r="V216" s="78">
        <v>0.45300000000000001</v>
      </c>
      <c r="W216" s="37" t="s">
        <v>248</v>
      </c>
      <c r="X216" s="78">
        <v>0.45400000000000001</v>
      </c>
      <c r="Y216" s="37" t="s">
        <v>259</v>
      </c>
      <c r="Z216" s="78">
        <v>0.443</v>
      </c>
      <c r="AA216" s="37" t="s">
        <v>281</v>
      </c>
      <c r="AB216" s="78">
        <v>0.438</v>
      </c>
      <c r="AC216" s="37" t="s">
        <v>751</v>
      </c>
      <c r="AD216" s="78">
        <v>0.44500000000000001</v>
      </c>
      <c r="AE216" s="38" t="s">
        <v>752</v>
      </c>
    </row>
    <row r="217" spans="1:31" x14ac:dyDescent="0.25">
      <c r="A217" s="61" t="s">
        <v>56</v>
      </c>
    </row>
  </sheetData>
  <mergeCells count="20">
    <mergeCell ref="AB28:AC28"/>
    <mergeCell ref="AD28:AE28"/>
    <mergeCell ref="L28:M28"/>
    <mergeCell ref="N28:O28"/>
    <mergeCell ref="P28:Q28"/>
    <mergeCell ref="R28:S28"/>
    <mergeCell ref="T28:U28"/>
    <mergeCell ref="V28:W28"/>
    <mergeCell ref="A5:D5"/>
    <mergeCell ref="A27:A29"/>
    <mergeCell ref="B27:K27"/>
    <mergeCell ref="L27:U27"/>
    <mergeCell ref="V27:AE27"/>
    <mergeCell ref="B28:C28"/>
    <mergeCell ref="D28:E28"/>
    <mergeCell ref="F28:G28"/>
    <mergeCell ref="H28:I28"/>
    <mergeCell ref="J28:K28"/>
    <mergeCell ref="X28:Y28"/>
    <mergeCell ref="Z28:AA28"/>
  </mergeCells>
  <hyperlinks>
    <hyperlink ref="A25" r:id="rId1" display="javascript:openMetadata('table','table.en.ACS_13_5YR_S0501')"/>
  </hyperlinks>
  <pageMargins left="0.7" right="0.7" top="0.75" bottom="0.75" header="0.3" footer="0.3"/>
  <pageSetup orientation="portrait" horizontalDpi="0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XFD1"/>
    </sheetView>
  </sheetViews>
  <sheetFormatPr defaultRowHeight="15" x14ac:dyDescent="0.25"/>
  <sheetData>
    <row r="1" spans="1:1" ht="18.75" x14ac:dyDescent="0.3">
      <c r="A1" s="151" t="s">
        <v>1662</v>
      </c>
    </row>
    <row r="2" spans="1:1" x14ac:dyDescent="0.25">
      <c r="A2" s="1" t="s">
        <v>753</v>
      </c>
    </row>
    <row r="3" spans="1:1" x14ac:dyDescent="0.25">
      <c r="A3" s="39" t="s">
        <v>65</v>
      </c>
    </row>
    <row r="4" spans="1:1" x14ac:dyDescent="0.25">
      <c r="A4" s="39"/>
    </row>
    <row r="5" spans="1:1" x14ac:dyDescent="0.25">
      <c r="A5" s="149" t="s">
        <v>1646</v>
      </c>
    </row>
    <row r="6" spans="1:1" x14ac:dyDescent="0.25">
      <c r="A6" s="149" t="s">
        <v>1647</v>
      </c>
    </row>
    <row r="7" spans="1:1" x14ac:dyDescent="0.25">
      <c r="A7" s="148" t="s">
        <v>1648</v>
      </c>
    </row>
  </sheetData>
  <hyperlinks>
    <hyperlink ref="A7" r:id="rId1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workbookViewId="0">
      <selection sqref="A1:XFD1"/>
    </sheetView>
  </sheetViews>
  <sheetFormatPr defaultRowHeight="15" x14ac:dyDescent="0.25"/>
  <cols>
    <col min="1" max="1" width="18.140625" customWidth="1"/>
    <col min="5" max="5" width="12.7109375" customWidth="1"/>
    <col min="6" max="6" width="23.85546875" customWidth="1"/>
    <col min="11" max="11" width="19" customWidth="1"/>
  </cols>
  <sheetData>
    <row r="1" spans="1:13" ht="18.75" x14ac:dyDescent="0.3">
      <c r="A1" s="151" t="s">
        <v>1662</v>
      </c>
    </row>
    <row r="2" spans="1:13" x14ac:dyDescent="0.25">
      <c r="A2" s="1" t="s">
        <v>754</v>
      </c>
    </row>
    <row r="3" spans="1:13" x14ac:dyDescent="0.25">
      <c r="A3" s="1" t="s">
        <v>755</v>
      </c>
    </row>
    <row r="4" spans="1:13" x14ac:dyDescent="0.25">
      <c r="A4" s="1" t="s">
        <v>756</v>
      </c>
    </row>
    <row r="5" spans="1:13" x14ac:dyDescent="0.25">
      <c r="A5" s="39" t="s">
        <v>757</v>
      </c>
    </row>
    <row r="7" spans="1:13" x14ac:dyDescent="0.25">
      <c r="A7" s="149" t="s">
        <v>758</v>
      </c>
      <c r="F7" s="149" t="s">
        <v>823</v>
      </c>
      <c r="K7" s="149" t="s">
        <v>851</v>
      </c>
    </row>
    <row r="8" spans="1:13" x14ac:dyDescent="0.25">
      <c r="A8" s="149" t="s">
        <v>759</v>
      </c>
      <c r="F8" s="149" t="s">
        <v>822</v>
      </c>
      <c r="K8" s="149" t="s">
        <v>852</v>
      </c>
    </row>
    <row r="9" spans="1:13" x14ac:dyDescent="0.25">
      <c r="A9" s="149" t="s">
        <v>13</v>
      </c>
      <c r="F9" s="149" t="s">
        <v>13</v>
      </c>
      <c r="K9" s="149" t="s">
        <v>13</v>
      </c>
    </row>
    <row r="10" spans="1:13" ht="15.75" thickBot="1" x14ac:dyDescent="0.3">
      <c r="A10" s="149" t="s">
        <v>14</v>
      </c>
      <c r="F10" s="149" t="s">
        <v>14</v>
      </c>
      <c r="K10" s="149" t="s">
        <v>14</v>
      </c>
    </row>
    <row r="11" spans="1:13" ht="22.5" customHeight="1" thickBot="1" x14ac:dyDescent="0.3">
      <c r="A11" s="154"/>
      <c r="B11" s="156" t="s">
        <v>15</v>
      </c>
      <c r="C11" s="157"/>
      <c r="F11" s="154"/>
      <c r="G11" s="156" t="s">
        <v>15</v>
      </c>
      <c r="H11" s="157"/>
      <c r="K11" s="154"/>
      <c r="L11" s="156" t="s">
        <v>15</v>
      </c>
      <c r="M11" s="157"/>
    </row>
    <row r="12" spans="1:13" ht="24" thickBot="1" x14ac:dyDescent="0.3">
      <c r="A12" s="155"/>
      <c r="B12" s="14" t="s">
        <v>16</v>
      </c>
      <c r="C12" s="15" t="s">
        <v>17</v>
      </c>
      <c r="F12" s="155"/>
      <c r="G12" s="14" t="s">
        <v>16</v>
      </c>
      <c r="H12" s="15" t="s">
        <v>17</v>
      </c>
      <c r="K12" s="155"/>
      <c r="L12" s="14" t="s">
        <v>16</v>
      </c>
      <c r="M12" s="15" t="s">
        <v>17</v>
      </c>
    </row>
    <row r="13" spans="1:13" x14ac:dyDescent="0.25">
      <c r="A13" s="45" t="s">
        <v>18</v>
      </c>
      <c r="B13" s="46">
        <v>746580</v>
      </c>
      <c r="C13" s="48" t="s">
        <v>19</v>
      </c>
      <c r="F13" s="45" t="s">
        <v>18</v>
      </c>
      <c r="G13" s="46">
        <v>153967</v>
      </c>
      <c r="H13" s="48" t="s">
        <v>27</v>
      </c>
      <c r="K13" s="45" t="s">
        <v>18</v>
      </c>
      <c r="L13" s="46">
        <v>33326</v>
      </c>
      <c r="M13" s="48" t="s">
        <v>19</v>
      </c>
    </row>
    <row r="14" spans="1:13" x14ac:dyDescent="0.25">
      <c r="A14" s="20" t="s">
        <v>87</v>
      </c>
      <c r="B14" s="21">
        <v>360314</v>
      </c>
      <c r="C14" s="23" t="s">
        <v>760</v>
      </c>
      <c r="F14" s="20" t="s">
        <v>87</v>
      </c>
      <c r="G14" s="21">
        <v>71516</v>
      </c>
      <c r="H14" s="23" t="s">
        <v>824</v>
      </c>
      <c r="K14" s="20" t="s">
        <v>87</v>
      </c>
      <c r="L14" s="21">
        <v>17984</v>
      </c>
      <c r="M14" s="23" t="s">
        <v>19</v>
      </c>
    </row>
    <row r="15" spans="1:13" x14ac:dyDescent="0.25">
      <c r="A15" s="49" t="s">
        <v>253</v>
      </c>
      <c r="B15" s="50">
        <v>25008</v>
      </c>
      <c r="C15" s="52" t="s">
        <v>94</v>
      </c>
      <c r="F15" s="49" t="s">
        <v>253</v>
      </c>
      <c r="G15" s="50">
        <v>6324</v>
      </c>
      <c r="H15" s="52" t="s">
        <v>825</v>
      </c>
      <c r="K15" s="49" t="s">
        <v>253</v>
      </c>
      <c r="L15" s="50">
        <v>2047</v>
      </c>
      <c r="M15" s="52" t="s">
        <v>19</v>
      </c>
    </row>
    <row r="16" spans="1:13" x14ac:dyDescent="0.25">
      <c r="A16" s="55" t="s">
        <v>761</v>
      </c>
      <c r="B16" s="21">
        <v>23671</v>
      </c>
      <c r="C16" s="23" t="s">
        <v>762</v>
      </c>
      <c r="F16" s="55" t="s">
        <v>761</v>
      </c>
      <c r="G16" s="21">
        <v>5856</v>
      </c>
      <c r="H16" s="23" t="s">
        <v>826</v>
      </c>
      <c r="K16" s="55" t="s">
        <v>761</v>
      </c>
      <c r="L16" s="21">
        <v>1822</v>
      </c>
      <c r="M16" s="23" t="s">
        <v>547</v>
      </c>
    </row>
    <row r="17" spans="1:13" x14ac:dyDescent="0.25">
      <c r="A17" s="49" t="s">
        <v>763</v>
      </c>
      <c r="B17" s="50">
        <v>24652</v>
      </c>
      <c r="C17" s="52" t="s">
        <v>764</v>
      </c>
      <c r="F17" s="49" t="s">
        <v>763</v>
      </c>
      <c r="G17" s="50">
        <v>6483</v>
      </c>
      <c r="H17" s="52" t="s">
        <v>827</v>
      </c>
      <c r="K17" s="49" t="s">
        <v>763</v>
      </c>
      <c r="L17" s="50">
        <v>1323</v>
      </c>
      <c r="M17" s="52" t="s">
        <v>547</v>
      </c>
    </row>
    <row r="18" spans="1:13" x14ac:dyDescent="0.25">
      <c r="A18" s="55" t="s">
        <v>765</v>
      </c>
      <c r="B18" s="21">
        <v>14621</v>
      </c>
      <c r="C18" s="23" t="s">
        <v>766</v>
      </c>
      <c r="F18" s="55" t="s">
        <v>765</v>
      </c>
      <c r="G18" s="21">
        <v>3904</v>
      </c>
      <c r="H18" s="23" t="s">
        <v>828</v>
      </c>
      <c r="K18" s="55" t="s">
        <v>765</v>
      </c>
      <c r="L18" s="22">
        <v>742</v>
      </c>
      <c r="M18" s="23" t="s">
        <v>19</v>
      </c>
    </row>
    <row r="19" spans="1:13" x14ac:dyDescent="0.25">
      <c r="A19" s="49" t="s">
        <v>767</v>
      </c>
      <c r="B19" s="50">
        <v>9194</v>
      </c>
      <c r="C19" s="52" t="s">
        <v>579</v>
      </c>
      <c r="F19" s="49" t="s">
        <v>767</v>
      </c>
      <c r="G19" s="50">
        <v>2425</v>
      </c>
      <c r="H19" s="52" t="s">
        <v>829</v>
      </c>
      <c r="K19" s="49" t="s">
        <v>767</v>
      </c>
      <c r="L19" s="51">
        <v>528</v>
      </c>
      <c r="M19" s="52" t="s">
        <v>19</v>
      </c>
    </row>
    <row r="20" spans="1:13" x14ac:dyDescent="0.25">
      <c r="A20" s="55" t="s">
        <v>768</v>
      </c>
      <c r="B20" s="21">
        <v>5015</v>
      </c>
      <c r="C20" s="23" t="s">
        <v>769</v>
      </c>
      <c r="F20" s="55" t="s">
        <v>830</v>
      </c>
      <c r="G20" s="21">
        <v>5452</v>
      </c>
      <c r="H20" s="23" t="s">
        <v>831</v>
      </c>
      <c r="K20" s="55" t="s">
        <v>830</v>
      </c>
      <c r="L20" s="21">
        <v>1615</v>
      </c>
      <c r="M20" s="23" t="s">
        <v>19</v>
      </c>
    </row>
    <row r="21" spans="1:13" x14ac:dyDescent="0.25">
      <c r="A21" s="49" t="s">
        <v>770</v>
      </c>
      <c r="B21" s="50">
        <v>4808</v>
      </c>
      <c r="C21" s="52" t="s">
        <v>771</v>
      </c>
      <c r="F21" s="49" t="s">
        <v>774</v>
      </c>
      <c r="G21" s="50">
        <v>4746</v>
      </c>
      <c r="H21" s="52" t="s">
        <v>828</v>
      </c>
      <c r="K21" s="49" t="s">
        <v>774</v>
      </c>
      <c r="L21" s="50">
        <v>1895</v>
      </c>
      <c r="M21" s="52" t="s">
        <v>19</v>
      </c>
    </row>
    <row r="22" spans="1:13" x14ac:dyDescent="0.25">
      <c r="A22" s="55" t="s">
        <v>772</v>
      </c>
      <c r="B22" s="21">
        <v>14662</v>
      </c>
      <c r="C22" s="23" t="s">
        <v>773</v>
      </c>
      <c r="F22" s="55" t="s">
        <v>776</v>
      </c>
      <c r="G22" s="21">
        <v>4837</v>
      </c>
      <c r="H22" s="23" t="s">
        <v>832</v>
      </c>
      <c r="K22" s="55" t="s">
        <v>776</v>
      </c>
      <c r="L22" s="21">
        <v>1738</v>
      </c>
      <c r="M22" s="23" t="s">
        <v>19</v>
      </c>
    </row>
    <row r="23" spans="1:13" x14ac:dyDescent="0.25">
      <c r="A23" s="49" t="s">
        <v>774</v>
      </c>
      <c r="B23" s="50">
        <v>26795</v>
      </c>
      <c r="C23" s="52" t="s">
        <v>775</v>
      </c>
      <c r="F23" s="49" t="s">
        <v>833</v>
      </c>
      <c r="G23" s="50">
        <v>9037</v>
      </c>
      <c r="H23" s="52" t="s">
        <v>595</v>
      </c>
      <c r="K23" s="49" t="s">
        <v>833</v>
      </c>
      <c r="L23" s="50">
        <v>2930</v>
      </c>
      <c r="M23" s="52" t="s">
        <v>19</v>
      </c>
    </row>
    <row r="24" spans="1:13" x14ac:dyDescent="0.25">
      <c r="A24" s="55" t="s">
        <v>776</v>
      </c>
      <c r="B24" s="21">
        <v>25548</v>
      </c>
      <c r="C24" s="23" t="s">
        <v>514</v>
      </c>
      <c r="F24" s="55" t="s">
        <v>269</v>
      </c>
      <c r="G24" s="21">
        <v>9831</v>
      </c>
      <c r="H24" s="23" t="s">
        <v>193</v>
      </c>
      <c r="K24" s="55" t="s">
        <v>269</v>
      </c>
      <c r="L24" s="21">
        <v>1906</v>
      </c>
      <c r="M24" s="23" t="s">
        <v>19</v>
      </c>
    </row>
    <row r="25" spans="1:13" x14ac:dyDescent="0.25">
      <c r="A25" s="49" t="s">
        <v>777</v>
      </c>
      <c r="B25" s="50">
        <v>24029</v>
      </c>
      <c r="C25" s="52" t="s">
        <v>778</v>
      </c>
      <c r="F25" s="49" t="s">
        <v>271</v>
      </c>
      <c r="G25" s="50">
        <v>7533</v>
      </c>
      <c r="H25" s="52" t="s">
        <v>834</v>
      </c>
      <c r="K25" s="49" t="s">
        <v>271</v>
      </c>
      <c r="L25" s="51">
        <v>894</v>
      </c>
      <c r="M25" s="52" t="s">
        <v>19</v>
      </c>
    </row>
    <row r="26" spans="1:13" x14ac:dyDescent="0.25">
      <c r="A26" s="55" t="s">
        <v>779</v>
      </c>
      <c r="B26" s="21">
        <v>23460</v>
      </c>
      <c r="C26" s="23" t="s">
        <v>780</v>
      </c>
      <c r="F26" s="55" t="s">
        <v>272</v>
      </c>
      <c r="G26" s="21">
        <v>3163</v>
      </c>
      <c r="H26" s="23" t="s">
        <v>606</v>
      </c>
      <c r="K26" s="55" t="s">
        <v>272</v>
      </c>
      <c r="L26" s="22">
        <v>356</v>
      </c>
      <c r="M26" s="23" t="s">
        <v>19</v>
      </c>
    </row>
    <row r="27" spans="1:13" x14ac:dyDescent="0.25">
      <c r="A27" s="49" t="s">
        <v>781</v>
      </c>
      <c r="B27" s="50">
        <v>25701</v>
      </c>
      <c r="C27" s="52" t="s">
        <v>782</v>
      </c>
      <c r="F27" s="49" t="s">
        <v>273</v>
      </c>
      <c r="G27" s="50">
        <v>1585</v>
      </c>
      <c r="H27" s="52" t="s">
        <v>621</v>
      </c>
      <c r="K27" s="49" t="s">
        <v>273</v>
      </c>
      <c r="L27" s="51">
        <v>136</v>
      </c>
      <c r="M27" s="52" t="s">
        <v>811</v>
      </c>
    </row>
    <row r="28" spans="1:13" x14ac:dyDescent="0.25">
      <c r="A28" s="55" t="s">
        <v>783</v>
      </c>
      <c r="B28" s="21">
        <v>26963</v>
      </c>
      <c r="C28" s="23" t="s">
        <v>784</v>
      </c>
      <c r="F28" s="55" t="s">
        <v>274</v>
      </c>
      <c r="G28" s="22">
        <v>340</v>
      </c>
      <c r="H28" s="23" t="s">
        <v>580</v>
      </c>
      <c r="K28" s="55" t="s">
        <v>274</v>
      </c>
      <c r="L28" s="22">
        <v>52</v>
      </c>
      <c r="M28" s="23" t="s">
        <v>847</v>
      </c>
    </row>
    <row r="29" spans="1:13" x14ac:dyDescent="0.25">
      <c r="A29" s="49" t="s">
        <v>785</v>
      </c>
      <c r="B29" s="50">
        <v>23434</v>
      </c>
      <c r="C29" s="52" t="s">
        <v>786</v>
      </c>
      <c r="F29" s="56" t="s">
        <v>153</v>
      </c>
      <c r="G29" s="50">
        <v>82451</v>
      </c>
      <c r="H29" s="52" t="s">
        <v>835</v>
      </c>
      <c r="K29" s="56" t="s">
        <v>153</v>
      </c>
      <c r="L29" s="50">
        <v>15342</v>
      </c>
      <c r="M29" s="52" t="s">
        <v>19</v>
      </c>
    </row>
    <row r="30" spans="1:13" x14ac:dyDescent="0.25">
      <c r="A30" s="55" t="s">
        <v>787</v>
      </c>
      <c r="B30" s="21">
        <v>9150</v>
      </c>
      <c r="C30" s="23" t="s">
        <v>788</v>
      </c>
      <c r="F30" s="55" t="s">
        <v>253</v>
      </c>
      <c r="G30" s="21">
        <v>6108</v>
      </c>
      <c r="H30" s="23" t="s">
        <v>600</v>
      </c>
      <c r="K30" s="55" t="s">
        <v>253</v>
      </c>
      <c r="L30" s="21">
        <v>1993</v>
      </c>
      <c r="M30" s="23" t="s">
        <v>19</v>
      </c>
    </row>
    <row r="31" spans="1:13" x14ac:dyDescent="0.25">
      <c r="A31" s="49" t="s">
        <v>789</v>
      </c>
      <c r="B31" s="50">
        <v>12172</v>
      </c>
      <c r="C31" s="52" t="s">
        <v>790</v>
      </c>
      <c r="F31" s="49" t="s">
        <v>761</v>
      </c>
      <c r="G31" s="50">
        <v>6121</v>
      </c>
      <c r="H31" s="52" t="s">
        <v>836</v>
      </c>
      <c r="K31" s="49" t="s">
        <v>761</v>
      </c>
      <c r="L31" s="50">
        <v>1760</v>
      </c>
      <c r="M31" s="52" t="s">
        <v>848</v>
      </c>
    </row>
    <row r="32" spans="1:13" x14ac:dyDescent="0.25">
      <c r="A32" s="55" t="s">
        <v>791</v>
      </c>
      <c r="B32" s="21">
        <v>7054</v>
      </c>
      <c r="C32" s="23" t="s">
        <v>792</v>
      </c>
      <c r="F32" s="55" t="s">
        <v>763</v>
      </c>
      <c r="G32" s="21">
        <v>5737</v>
      </c>
      <c r="H32" s="23" t="s">
        <v>837</v>
      </c>
      <c r="K32" s="55" t="s">
        <v>763</v>
      </c>
      <c r="L32" s="21">
        <v>1221</v>
      </c>
      <c r="M32" s="23" t="s">
        <v>848</v>
      </c>
    </row>
    <row r="33" spans="1:13" x14ac:dyDescent="0.25">
      <c r="A33" s="49" t="s">
        <v>793</v>
      </c>
      <c r="B33" s="50">
        <v>7287</v>
      </c>
      <c r="C33" s="52" t="s">
        <v>794</v>
      </c>
      <c r="F33" s="49" t="s">
        <v>765</v>
      </c>
      <c r="G33" s="50">
        <v>3718</v>
      </c>
      <c r="H33" s="52" t="s">
        <v>838</v>
      </c>
      <c r="K33" s="49" t="s">
        <v>765</v>
      </c>
      <c r="L33" s="51">
        <v>639</v>
      </c>
      <c r="M33" s="52" t="s">
        <v>19</v>
      </c>
    </row>
    <row r="34" spans="1:13" x14ac:dyDescent="0.25">
      <c r="A34" s="55" t="s">
        <v>795</v>
      </c>
      <c r="B34" s="21">
        <v>9489</v>
      </c>
      <c r="C34" s="23" t="s">
        <v>796</v>
      </c>
      <c r="F34" s="55" t="s">
        <v>767</v>
      </c>
      <c r="G34" s="21">
        <v>2413</v>
      </c>
      <c r="H34" s="23" t="s">
        <v>839</v>
      </c>
      <c r="K34" s="55" t="s">
        <v>767</v>
      </c>
      <c r="L34" s="22">
        <v>418</v>
      </c>
      <c r="M34" s="23" t="s">
        <v>19</v>
      </c>
    </row>
    <row r="35" spans="1:13" x14ac:dyDescent="0.25">
      <c r="A35" s="49" t="s">
        <v>797</v>
      </c>
      <c r="B35" s="50">
        <v>7392</v>
      </c>
      <c r="C35" s="52" t="s">
        <v>798</v>
      </c>
      <c r="F35" s="49" t="s">
        <v>830</v>
      </c>
      <c r="G35" s="50">
        <v>6289</v>
      </c>
      <c r="H35" s="52" t="s">
        <v>840</v>
      </c>
      <c r="K35" s="49" t="s">
        <v>830</v>
      </c>
      <c r="L35" s="50">
        <v>1266</v>
      </c>
      <c r="M35" s="52" t="s">
        <v>19</v>
      </c>
    </row>
    <row r="36" spans="1:13" x14ac:dyDescent="0.25">
      <c r="A36" s="55" t="s">
        <v>799</v>
      </c>
      <c r="B36" s="21">
        <v>5964</v>
      </c>
      <c r="C36" s="23" t="s">
        <v>800</v>
      </c>
      <c r="F36" s="55" t="s">
        <v>774</v>
      </c>
      <c r="G36" s="21">
        <v>5898</v>
      </c>
      <c r="H36" s="23" t="s">
        <v>841</v>
      </c>
      <c r="K36" s="55" t="s">
        <v>774</v>
      </c>
      <c r="L36" s="21">
        <v>1377</v>
      </c>
      <c r="M36" s="23" t="s">
        <v>19</v>
      </c>
    </row>
    <row r="37" spans="1:13" ht="22.5" x14ac:dyDescent="0.25">
      <c r="A37" s="49" t="s">
        <v>274</v>
      </c>
      <c r="B37" s="50">
        <v>4245</v>
      </c>
      <c r="C37" s="52" t="s">
        <v>611</v>
      </c>
      <c r="F37" s="49" t="s">
        <v>776</v>
      </c>
      <c r="G37" s="50">
        <v>5860</v>
      </c>
      <c r="H37" s="52" t="s">
        <v>146</v>
      </c>
      <c r="K37" s="49" t="s">
        <v>776</v>
      </c>
      <c r="L37" s="50">
        <v>1420</v>
      </c>
      <c r="M37" s="52" t="s">
        <v>19</v>
      </c>
    </row>
    <row r="38" spans="1:13" x14ac:dyDescent="0.25">
      <c r="A38" s="20" t="s">
        <v>153</v>
      </c>
      <c r="B38" s="21">
        <v>386266</v>
      </c>
      <c r="C38" s="23" t="s">
        <v>760</v>
      </c>
      <c r="F38" s="55" t="s">
        <v>833</v>
      </c>
      <c r="G38" s="21">
        <v>11080</v>
      </c>
      <c r="H38" s="23" t="s">
        <v>842</v>
      </c>
      <c r="K38" s="55" t="s">
        <v>833</v>
      </c>
      <c r="L38" s="21">
        <v>2379</v>
      </c>
      <c r="M38" s="23" t="s">
        <v>19</v>
      </c>
    </row>
    <row r="39" spans="1:13" x14ac:dyDescent="0.25">
      <c r="A39" s="49" t="s">
        <v>253</v>
      </c>
      <c r="B39" s="50">
        <v>23854</v>
      </c>
      <c r="C39" s="52" t="s">
        <v>159</v>
      </c>
      <c r="F39" s="49" t="s">
        <v>269</v>
      </c>
      <c r="G39" s="50">
        <v>11647</v>
      </c>
      <c r="H39" s="52" t="s">
        <v>775</v>
      </c>
      <c r="K39" s="49" t="s">
        <v>269</v>
      </c>
      <c r="L39" s="50">
        <v>1545</v>
      </c>
      <c r="M39" s="52" t="s">
        <v>19</v>
      </c>
    </row>
    <row r="40" spans="1:13" x14ac:dyDescent="0.25">
      <c r="A40" s="55" t="s">
        <v>761</v>
      </c>
      <c r="B40" s="21">
        <v>23640</v>
      </c>
      <c r="C40" s="23" t="s">
        <v>801</v>
      </c>
      <c r="F40" s="55" t="s">
        <v>271</v>
      </c>
      <c r="G40" s="21">
        <v>9321</v>
      </c>
      <c r="H40" s="23" t="s">
        <v>843</v>
      </c>
      <c r="K40" s="55" t="s">
        <v>271</v>
      </c>
      <c r="L40" s="22">
        <v>720</v>
      </c>
      <c r="M40" s="23" t="s">
        <v>19</v>
      </c>
    </row>
    <row r="41" spans="1:13" x14ac:dyDescent="0.25">
      <c r="A41" s="49" t="s">
        <v>763</v>
      </c>
      <c r="B41" s="50">
        <v>22772</v>
      </c>
      <c r="C41" s="52" t="s">
        <v>801</v>
      </c>
      <c r="F41" s="49" t="s">
        <v>272</v>
      </c>
      <c r="G41" s="50">
        <v>4463</v>
      </c>
      <c r="H41" s="52" t="s">
        <v>844</v>
      </c>
      <c r="K41" s="49" t="s">
        <v>272</v>
      </c>
      <c r="L41" s="51">
        <v>342</v>
      </c>
      <c r="M41" s="52" t="s">
        <v>19</v>
      </c>
    </row>
    <row r="42" spans="1:13" x14ac:dyDescent="0.25">
      <c r="A42" s="55" t="s">
        <v>765</v>
      </c>
      <c r="B42" s="21">
        <v>13816</v>
      </c>
      <c r="C42" s="23" t="s">
        <v>802</v>
      </c>
      <c r="F42" s="55" t="s">
        <v>273</v>
      </c>
      <c r="G42" s="21">
        <v>2689</v>
      </c>
      <c r="H42" s="23" t="s">
        <v>845</v>
      </c>
      <c r="K42" s="55" t="s">
        <v>273</v>
      </c>
      <c r="L42" s="22">
        <v>224</v>
      </c>
      <c r="M42" s="23" t="s">
        <v>849</v>
      </c>
    </row>
    <row r="43" spans="1:13" ht="15.75" thickBot="1" x14ac:dyDescent="0.3">
      <c r="A43" s="49" t="s">
        <v>767</v>
      </c>
      <c r="B43" s="50">
        <v>8695</v>
      </c>
      <c r="C43" s="52" t="s">
        <v>803</v>
      </c>
      <c r="F43" s="76" t="s">
        <v>274</v>
      </c>
      <c r="G43" s="58">
        <v>1107</v>
      </c>
      <c r="H43" s="60" t="s">
        <v>846</v>
      </c>
      <c r="K43" s="76" t="s">
        <v>274</v>
      </c>
      <c r="L43" s="59">
        <v>38</v>
      </c>
      <c r="M43" s="60" t="s">
        <v>850</v>
      </c>
    </row>
    <row r="44" spans="1:13" ht="15" customHeight="1" x14ac:dyDescent="0.25">
      <c r="A44" s="55" t="s">
        <v>768</v>
      </c>
      <c r="B44" s="21">
        <v>5478</v>
      </c>
      <c r="C44" s="23" t="s">
        <v>804</v>
      </c>
      <c r="F44" s="80" t="s">
        <v>56</v>
      </c>
      <c r="G44" s="79"/>
      <c r="H44" s="79"/>
      <c r="K44" s="80" t="s">
        <v>56</v>
      </c>
    </row>
    <row r="45" spans="1:13" x14ac:dyDescent="0.25">
      <c r="A45" s="49" t="s">
        <v>770</v>
      </c>
      <c r="B45" s="50">
        <v>4821</v>
      </c>
      <c r="C45" s="52" t="s">
        <v>805</v>
      </c>
    </row>
    <row r="46" spans="1:13" x14ac:dyDescent="0.25">
      <c r="A46" s="55" t="s">
        <v>772</v>
      </c>
      <c r="B46" s="21">
        <v>14866</v>
      </c>
      <c r="C46" s="23" t="s">
        <v>806</v>
      </c>
    </row>
    <row r="47" spans="1:13" x14ac:dyDescent="0.25">
      <c r="A47" s="49" t="s">
        <v>774</v>
      </c>
      <c r="B47" s="50">
        <v>27405</v>
      </c>
      <c r="C47" s="52" t="s">
        <v>807</v>
      </c>
    </row>
    <row r="48" spans="1:13" x14ac:dyDescent="0.25">
      <c r="A48" s="55" t="s">
        <v>776</v>
      </c>
      <c r="B48" s="21">
        <v>26163</v>
      </c>
      <c r="C48" s="23" t="s">
        <v>808</v>
      </c>
    </row>
    <row r="49" spans="1:3" x14ac:dyDescent="0.25">
      <c r="A49" s="49" t="s">
        <v>777</v>
      </c>
      <c r="B49" s="50">
        <v>23601</v>
      </c>
      <c r="C49" s="52" t="s">
        <v>809</v>
      </c>
    </row>
    <row r="50" spans="1:3" x14ac:dyDescent="0.25">
      <c r="A50" s="55" t="s">
        <v>779</v>
      </c>
      <c r="B50" s="21">
        <v>25020</v>
      </c>
      <c r="C50" s="23" t="s">
        <v>810</v>
      </c>
    </row>
    <row r="51" spans="1:3" x14ac:dyDescent="0.25">
      <c r="A51" s="49" t="s">
        <v>781</v>
      </c>
      <c r="B51" s="50">
        <v>26874</v>
      </c>
      <c r="C51" s="52" t="s">
        <v>811</v>
      </c>
    </row>
    <row r="52" spans="1:3" x14ac:dyDescent="0.25">
      <c r="A52" s="55" t="s">
        <v>783</v>
      </c>
      <c r="B52" s="21">
        <v>28960</v>
      </c>
      <c r="C52" s="23" t="s">
        <v>812</v>
      </c>
    </row>
    <row r="53" spans="1:3" x14ac:dyDescent="0.25">
      <c r="A53" s="49" t="s">
        <v>785</v>
      </c>
      <c r="B53" s="50">
        <v>26967</v>
      </c>
      <c r="C53" s="52" t="s">
        <v>813</v>
      </c>
    </row>
    <row r="54" spans="1:3" x14ac:dyDescent="0.25">
      <c r="A54" s="55" t="s">
        <v>787</v>
      </c>
      <c r="B54" s="21">
        <v>10223</v>
      </c>
      <c r="C54" s="23" t="s">
        <v>814</v>
      </c>
    </row>
    <row r="55" spans="1:3" x14ac:dyDescent="0.25">
      <c r="A55" s="49" t="s">
        <v>789</v>
      </c>
      <c r="B55" s="50">
        <v>12883</v>
      </c>
      <c r="C55" s="52" t="s">
        <v>815</v>
      </c>
    </row>
    <row r="56" spans="1:3" x14ac:dyDescent="0.25">
      <c r="A56" s="55" t="s">
        <v>791</v>
      </c>
      <c r="B56" s="21">
        <v>7295</v>
      </c>
      <c r="C56" s="23" t="s">
        <v>816</v>
      </c>
    </row>
    <row r="57" spans="1:3" x14ac:dyDescent="0.25">
      <c r="A57" s="49" t="s">
        <v>793</v>
      </c>
      <c r="B57" s="50">
        <v>9358</v>
      </c>
      <c r="C57" s="52" t="s">
        <v>817</v>
      </c>
    </row>
    <row r="58" spans="1:3" x14ac:dyDescent="0.25">
      <c r="A58" s="55" t="s">
        <v>795</v>
      </c>
      <c r="B58" s="21">
        <v>13053</v>
      </c>
      <c r="C58" s="23" t="s">
        <v>818</v>
      </c>
    </row>
    <row r="59" spans="1:3" x14ac:dyDescent="0.25">
      <c r="A59" s="49" t="s">
        <v>797</v>
      </c>
      <c r="B59" s="50">
        <v>10637</v>
      </c>
      <c r="C59" s="52" t="s">
        <v>819</v>
      </c>
    </row>
    <row r="60" spans="1:3" x14ac:dyDescent="0.25">
      <c r="A60" s="55" t="s">
        <v>799</v>
      </c>
      <c r="B60" s="21">
        <v>9763</v>
      </c>
      <c r="C60" s="23" t="s">
        <v>820</v>
      </c>
    </row>
    <row r="61" spans="1:3" ht="23.25" thickBot="1" x14ac:dyDescent="0.3">
      <c r="A61" s="76" t="s">
        <v>274</v>
      </c>
      <c r="B61" s="58">
        <v>10122</v>
      </c>
      <c r="C61" s="60" t="s">
        <v>821</v>
      </c>
    </row>
    <row r="62" spans="1:3" x14ac:dyDescent="0.25">
      <c r="A62" s="81" t="s">
        <v>56</v>
      </c>
    </row>
  </sheetData>
  <mergeCells count="6">
    <mergeCell ref="K11:K12"/>
    <mergeCell ref="L11:M11"/>
    <mergeCell ref="A11:A12"/>
    <mergeCell ref="B11:C11"/>
    <mergeCell ref="F11:F12"/>
    <mergeCell ref="G11:H11"/>
  </mergeCells>
  <hyperlinks>
    <hyperlink ref="A9" r:id="rId1" display="javascript:openMetadata('table','table.en.ACS_13_5YR_B01001')"/>
    <hyperlink ref="F9" r:id="rId2" display="javascript:openMetadata('table','table.en.ACS_13_5YR_B01001')"/>
    <hyperlink ref="K9" r:id="rId3" display="javascript:openMetadata('table','table.en.ACS_13_5YR_B01001')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Cover</vt:lpstr>
      <vt:lpstr>Table 3, pg 29</vt:lpstr>
      <vt:lpstr>Map 2, pg 30</vt:lpstr>
      <vt:lpstr>Map 3, pg 31</vt:lpstr>
      <vt:lpstr>Table 4, pg 31</vt:lpstr>
      <vt:lpstr>Map 4, pg 32</vt:lpstr>
      <vt:lpstr>Table 5, pg 33</vt:lpstr>
      <vt:lpstr>Map 5, pg 33</vt:lpstr>
      <vt:lpstr>Charts, pg 34</vt:lpstr>
      <vt:lpstr>Table 6, pg 35</vt:lpstr>
      <vt:lpstr>Map 6, pg 35</vt:lpstr>
      <vt:lpstr>Map 7, pg 36</vt:lpstr>
      <vt:lpstr>Table 7, pg 37</vt:lpstr>
      <vt:lpstr>Table 8, pg 37</vt:lpstr>
      <vt:lpstr>Table 9, pg 38</vt:lpstr>
      <vt:lpstr>Maps 8 &amp; 9, pg 39</vt:lpstr>
      <vt:lpstr>Table 10, pg 40</vt:lpstr>
      <vt:lpstr>Map 10, pg 40</vt:lpstr>
      <vt:lpstr>Table 12, pg 41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ccnort01</dc:creator>
  <cp:lastModifiedBy>ccnort01</cp:lastModifiedBy>
  <dcterms:created xsi:type="dcterms:W3CDTF">2016-01-05T19:37:18Z</dcterms:created>
  <dcterms:modified xsi:type="dcterms:W3CDTF">2016-01-07T20:27:44Z</dcterms:modified>
</cp:coreProperties>
</file>